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elolap" sheetId="1" r:id="rId1"/>
    <sheet name="16731202" sheetId="2" r:id="rId2"/>
  </sheets>
  <definedNames>
    <definedName name="asz_azon1">'elolap'!$G$23</definedName>
    <definedName name="mho">'elolap'!$D$78</definedName>
    <definedName name="_xlnm.Print_Titles" localSheetId="1">'16731202'!$4:$4</definedName>
    <definedName name="_xlnm.Print_Area" localSheetId="1">'16731202'!$A$4:$V$192</definedName>
    <definedName name="_xlnm.Print_Area" localSheetId="0">'elolap'!$A$2:$AR$72</definedName>
  </definedNames>
  <calcPr fullCalcOnLoad="1"/>
</workbook>
</file>

<file path=xl/sharedStrings.xml><?xml version="1.0" encoding="utf-8"?>
<sst xmlns="http://schemas.openxmlformats.org/spreadsheetml/2006/main" count="494" uniqueCount="409">
  <si>
    <t xml:space="preserve">  perc</t>
  </si>
  <si>
    <t>KÖZPONTI STATISZTIKAI HIVATAL</t>
  </si>
  <si>
    <t>Megye:</t>
  </si>
  <si>
    <t>PH.</t>
  </si>
  <si>
    <t>Vezető aláírása</t>
  </si>
  <si>
    <t>A kitöltő adatai</t>
  </si>
  <si>
    <t>neve</t>
  </si>
  <si>
    <t>telefonszáma</t>
  </si>
  <si>
    <t>e-mail címe</t>
  </si>
  <si>
    <t>törzsszám*</t>
  </si>
  <si>
    <t>* Ha könyvelő cég tölti ki, kérjük annak törzsszámát (az adószám első nyolc számjegyét) megadni!</t>
  </si>
  <si>
    <t>Amennyiben az adatszolgáltatása nemleges, kérem, szíveskedjen a megfelelő kódot beírni:</t>
  </si>
  <si>
    <t>Küldendő:</t>
  </si>
  <si>
    <t>A kérdőívet jóváhagyó vezető adatai</t>
  </si>
  <si>
    <t>beosztása</t>
  </si>
  <si>
    <t>NSzOR kategória:</t>
  </si>
  <si>
    <t>a KSH Győri Igazgatóságának</t>
  </si>
  <si>
    <t>Levelezési cím: 9002 Győr, Pf. 37.</t>
  </si>
  <si>
    <t>9024 Győr, Bem tér 19.</t>
  </si>
  <si>
    <t>KSH-azonosító:</t>
  </si>
  <si>
    <t>Cím:</t>
  </si>
  <si>
    <t>Név:</t>
  </si>
  <si>
    <t>Döntéshozók barátai, családtagok</t>
  </si>
  <si>
    <t>Munkaerő közvetítő magáncégek segítségével</t>
  </si>
  <si>
    <t>Döntéshozók korábbi munkahelyeiről</t>
  </si>
  <si>
    <t>Már alkalmazásban álló munkatársak révén</t>
  </si>
  <si>
    <t>Interneten történő hirdetéssel</t>
  </si>
  <si>
    <t>Munkaügyi kirendeltségek, központok segítségével</t>
  </si>
  <si>
    <t>Nők száma</t>
  </si>
  <si>
    <t>Nyugdíjasok száma</t>
  </si>
  <si>
    <t>20 év alattiak száma</t>
  </si>
  <si>
    <t>60 év felettiek száma</t>
  </si>
  <si>
    <t>Felsőfokú</t>
  </si>
  <si>
    <t>Helyi vagy országos napilapban hirdetés alapján</t>
  </si>
  <si>
    <t xml:space="preserve">Ha igen, </t>
  </si>
  <si>
    <t>mozgáskorlátozottak száma</t>
  </si>
  <si>
    <t>látássérültek száma</t>
  </si>
  <si>
    <t>hallássérültek száma</t>
  </si>
  <si>
    <t>értelmi fogyatékosak száma</t>
  </si>
  <si>
    <t>egyéb fogyatékkal élők száma</t>
  </si>
  <si>
    <t>Szolgáltatás-vásárlással</t>
  </si>
  <si>
    <t>Szervezetvezetés, menedzsment</t>
  </si>
  <si>
    <t>Jogi feladatok</t>
  </si>
  <si>
    <t>Napi adminisztráció</t>
  </si>
  <si>
    <t>Alap- ill. gazdálkodási tevékenység bevételéből, tagdíjakból</t>
  </si>
  <si>
    <t>Normatív állami támogatásból</t>
  </si>
  <si>
    <t>Munkaügyi Központtól kapott támogatásból</t>
  </si>
  <si>
    <t>Országos Foglalkoztatási Közalapítványtól (OFA)</t>
  </si>
  <si>
    <t>Nemzeti Civil Alapprogramtól</t>
  </si>
  <si>
    <t>Európai Uniós támogatásból</t>
  </si>
  <si>
    <t>Nonprofit menedzsment</t>
  </si>
  <si>
    <t>Informatika, internet használat</t>
  </si>
  <si>
    <t>Pályázatírás, Fundraising</t>
  </si>
  <si>
    <t>Pénzügyi, számviteli, jogi képzés</t>
  </si>
  <si>
    <t>Egyéb szakmai, ágazati</t>
  </si>
  <si>
    <t>Több napos, egyhetes</t>
  </si>
  <si>
    <t>Több hónapos</t>
  </si>
  <si>
    <t>Több éves</t>
  </si>
  <si>
    <t>Pénzügyi feladatok, könyvelés</t>
  </si>
  <si>
    <t xml:space="preserve">Az adatszolgáltatás a statisztikáról szóló 1993. évi XLVI. törvény (Stt.) 8. § (2) bekezdése alapján kötelező. </t>
  </si>
  <si>
    <r>
      <t xml:space="preserve">Nyilvántartási szám: 
</t>
    </r>
    <r>
      <rPr>
        <b/>
        <sz val="26"/>
        <rFont val="Arial"/>
        <family val="2"/>
      </rPr>
      <t>1673</t>
    </r>
  </si>
  <si>
    <t>A NONPROFIT SZERVEZETEK HUMÁNERŐFORRÁSA
2011</t>
  </si>
  <si>
    <t>Az adatszolgáltatás a Stt. felhatalmazása alapján kiadott Országos Statisztikai Adatgyűjtési Programról szóló Korm. rendelet alapján történik.</t>
  </si>
  <si>
    <t>faxszáma</t>
  </si>
  <si>
    <t>A nemlegesség oka és egyéb megjegyzés</t>
  </si>
  <si>
    <t>Internet: www.ksh.hu→Adatszolgáltatóinknak→Nyomtatványok</t>
  </si>
  <si>
    <t>száma (fő)</t>
  </si>
  <si>
    <t>bruttó bérköltsége (ezer Ft)</t>
  </si>
  <si>
    <t>01</t>
  </si>
  <si>
    <t>02</t>
  </si>
  <si>
    <t>03</t>
  </si>
  <si>
    <t>3. Szervezetük mely forrásból elégíti ki munkaerő-igényét?</t>
  </si>
  <si>
    <t>04</t>
  </si>
  <si>
    <t>05</t>
  </si>
  <si>
    <t>06</t>
  </si>
  <si>
    <t>07</t>
  </si>
  <si>
    <t>08</t>
  </si>
  <si>
    <t>09</t>
  </si>
  <si>
    <t>fő</t>
  </si>
  <si>
    <t>10</t>
  </si>
  <si>
    <t xml:space="preserve">   Középfokú</t>
  </si>
  <si>
    <t>GYES, GYED-ről visszatérők száma</t>
  </si>
  <si>
    <t>csökkent munkaképességűek száma</t>
  </si>
  <si>
    <t>Saját alkalma-zottak által</t>
  </si>
  <si>
    <t>Megbízási szerződé-ses formában</t>
  </si>
  <si>
    <t>Önkéntesek, tagok által</t>
  </si>
  <si>
    <t>Nincs 
megoldva</t>
  </si>
  <si>
    <t>1–2 napos</t>
  </si>
  <si>
    <t>Foglalkoztatottak szakirányú képzésének támogatása</t>
  </si>
  <si>
    <t>A foglalkoztatással járó adminisztratív terhek csökkentése</t>
  </si>
  <si>
    <t>Részmunkaidős foglalkoztatás támogatása</t>
  </si>
  <si>
    <t>2. A szervezet által foglalkoztatottak száma és bérköltsége 2011-ben</t>
  </si>
  <si>
    <t>Főállású teljes munkaidős foglalkoztatottak</t>
  </si>
  <si>
    <t>Főállású részmunkaidőben foglalkoztatottak</t>
  </si>
  <si>
    <t>Nem főállásban foglalkoztatottak</t>
  </si>
  <si>
    <t>A szervezet hivatalosan megszűnt (3);  A szervezet gyakorlatilag megszűnt, de hivatalos megszűntetése még nem történt meg (4);  A szervezet nem működött, tevékenységét szüneteltette (5);  Újonnan alakult szervezet, tevékenységét még nem kezdte meg (6), Egyéb ok miatt nemleges a jelentés (7)</t>
  </si>
  <si>
    <t>40–60 év közöttiek száma</t>
  </si>
  <si>
    <t>Alapfokú végzettségűek száma</t>
  </si>
  <si>
    <t>Középfokú végzettségűek száma</t>
  </si>
  <si>
    <t>Felsőfokú végzettségűek száma</t>
  </si>
  <si>
    <t xml:space="preserve">Műszaki </t>
  </si>
  <si>
    <t>Mezőgazdasági</t>
  </si>
  <si>
    <t>Egészségügyi</t>
  </si>
  <si>
    <t>Közgazdasági</t>
  </si>
  <si>
    <t>Jogi</t>
  </si>
  <si>
    <t>Pedagógiai</t>
  </si>
  <si>
    <t>Humán</t>
  </si>
  <si>
    <t>Természettudományi</t>
  </si>
  <si>
    <t>Művészeti</t>
  </si>
  <si>
    <t>Egyéb</t>
  </si>
  <si>
    <t>Szakmai programok lebonyolítása</t>
  </si>
  <si>
    <t>Más szerve-zettől kapott szolgál-tatással</t>
  </si>
  <si>
    <t>Megnevezés</t>
  </si>
  <si>
    <t>igen (1) - nem (2)</t>
  </si>
  <si>
    <t>Az adatszolgáltatás statisztikai célra történik. 
Valótlan adatok közlése, az adatszolgáltatás megtagadása, a késedelmes adatszolgáltatás büntető-, illetve szabálysértési eljárást vonhat maga után.</t>
  </si>
  <si>
    <t>167312</t>
  </si>
  <si>
    <t>16731203</t>
  </si>
  <si>
    <t>1 = egyáltalán nem segít,  2 = nem sokat segít,  3 = segít,  4 = nagy mértékben segít</t>
  </si>
  <si>
    <t>0</t>
  </si>
  <si>
    <t>1. Volt-e a szervezetüknek 2011-ben fizetett alkalmazottja?</t>
  </si>
  <si>
    <t>4. A fizetett alkalmazottak demográfiai adatai, 2011</t>
  </si>
  <si>
    <t>(Amennyiben pontos értéket nem tud megadni, kérjük becsülje meg a létszámot!)</t>
  </si>
  <si>
    <t>(Amennyiben pontos értéket nem tud megadni kérjük becsülje meg a létszámot!)</t>
  </si>
  <si>
    <t>(Amennyiben nem volt, a kérdőívet nem kell kitölteni!)</t>
  </si>
  <si>
    <t>(Kérjük, tegyen X-et a megfelelő kódkockába, több válasz is megjelölhető.)</t>
  </si>
  <si>
    <t>Ha igen,</t>
  </si>
  <si>
    <t>12. Az alábbi állítások közül melyik a legjellemzőbb az Önök szervezetének humánerőforrás-ellátottságára?</t>
  </si>
  <si>
    <t>A humánerőforrás elegendő és a finanszírozáshoz szükséges források is biztosítottak.</t>
  </si>
  <si>
    <t>A humánerőforrás nem elegendő, de a hiányzó munkaerő megszerzése még megoldható.</t>
  </si>
  <si>
    <t>A humánerőforrás nem elegendő, de a hiányzó munkaerő megszerzésére nincs forrás.</t>
  </si>
  <si>
    <t>A humánerőforrás hiánya már a szervezet működését veszélyezteti.</t>
  </si>
  <si>
    <t>( Kérjük tegyen x-et a megfelelő kódkockába, csak egy választ jelölhető meg!)</t>
  </si>
  <si>
    <t>20–40 év közöttiek száma</t>
  </si>
  <si>
    <t>Nappali tagozaton tanuló diákok száma</t>
  </si>
  <si>
    <t>10. A szervezet foglalkoztatottjai részt vettek-e a következő típusú tanfolyamokon, továbbképzéseken az elmúlt 3 évben?</t>
  </si>
  <si>
    <t>Ha igen, hány fő?</t>
  </si>
  <si>
    <t>Telefon: 1/345-6000</t>
  </si>
  <si>
    <t>Telefonszám: 96/502-400</t>
  </si>
  <si>
    <t>Fax-szám: 1/345-8684</t>
  </si>
  <si>
    <r>
      <t xml:space="preserve">Beérkezési határidő: </t>
    </r>
    <r>
      <rPr>
        <sz val="9"/>
        <rFont val="Arial CE"/>
        <family val="0"/>
      </rPr>
      <t>május 31.</t>
    </r>
  </si>
  <si>
    <r>
      <t xml:space="preserve">Adatszolgáltatók: </t>
    </r>
    <r>
      <rPr>
        <sz val="8"/>
        <rFont val="Arial"/>
        <family val="2"/>
      </rPr>
      <t>foglalkoztató nonprofit szervezetek: egyesületek, köztestületek, (köz)alapítványok, közhasznú társaságok, egyesülések, érdekképviseletek, nonprofit vállalkozások, egyéb társadalmi szervezetek, valamint   az általuk alapított intézmények</t>
    </r>
  </si>
  <si>
    <t>5. A közép és felsőfokú foglalkoztatottak száma szakképzettség szerint, 2011</t>
  </si>
  <si>
    <t>6. A foglalkoztatottak között volt-e az alábbi típusok közül?</t>
  </si>
  <si>
    <t>pályakezdők száma</t>
  </si>
  <si>
    <t>határozott idejű munkaszerződéses foglalkoztatottak száma</t>
  </si>
  <si>
    <t>7. A foglalkoztatottak között volt-e csökkent munkaképességű, illetve fogyatékkal élő?</t>
  </si>
  <si>
    <t>Pályázatírás, forrásteremtés</t>
  </si>
  <si>
    <r>
      <t xml:space="preserve">9. A foglalkoztatottak bérköltségét és az ehhez kapcsolódó járulékokat milyen arányban fedezik az alábbi forrásokból?   </t>
    </r>
    <r>
      <rPr>
        <b/>
        <sz val="10"/>
        <rFont val="Arial"/>
        <family val="2"/>
      </rPr>
      <t xml:space="preserve"> %</t>
    </r>
    <r>
      <rPr>
        <b/>
        <sz val="9"/>
        <rFont val="Arial"/>
        <family val="2"/>
      </rPr>
      <t xml:space="preserve">                                               </t>
    </r>
    <r>
      <rPr>
        <i/>
        <sz val="9"/>
        <rFont val="Arial"/>
        <family val="2"/>
      </rPr>
      <t xml:space="preserve">  </t>
    </r>
  </si>
  <si>
    <t>Több hetes, egyhónapos</t>
  </si>
  <si>
    <t>11. Véleménye szerint a nonprofit szektor foglalkoztatási szerepének növelésében mennyiben segítenek az alábbi tényezők?</t>
  </si>
  <si>
    <t>Foglalkoztatást támogató pályázatok, bértámogatás (Munkaügyi Központ, NCA, OFA, uniós pályázatok)</t>
  </si>
  <si>
    <t>Az adatszolgáltatás statisztikai célra történik. 
Valótlan adatok közlése, az adatszolgáltatás megtagadása, 
a késedelmes adatszolgáltatás büntető-, illetve szabálysértési eljárást vonhat maga után.</t>
  </si>
  <si>
    <t>város</t>
  </si>
  <si>
    <t>utca</t>
  </si>
  <si>
    <t>hsz.</t>
  </si>
  <si>
    <t>11 ORSZÁGOS, REGIONÁLIS KÖZSZOLGÁLATI HÍRKÖZLÉS</t>
  </si>
  <si>
    <t>12 HELYI TÖMEGKOMMUNIKÁCIÓ</t>
  </si>
  <si>
    <t>13 KÖZÖSSÉGI TELEVÍZIÓZÁS</t>
  </si>
  <si>
    <t>14 KIADÓI TEVÉKENYSÉG TÁMOGATÁSA</t>
  </si>
  <si>
    <t>15 ÁLTALÁNOS ÉS EGYÉB HÍRKÖZLÉS, TÖMEGKOMMUNIKÁCIÓ</t>
  </si>
  <si>
    <t>16 KIADÓI, HÍRKÖZLÉSI NONPROFIT GAZDASÁGI TÁRSASÁG</t>
  </si>
  <si>
    <t>21 IRODALMI TEVÉKENYSÉG</t>
  </si>
  <si>
    <t>22 KÉPZŐ- ÉS IPARMŰVÉSZET</t>
  </si>
  <si>
    <t>23 ELŐADÓMŰVÉSZET</t>
  </si>
  <si>
    <t>24 FILM- ÉS FOTÓMŰVÉSZET</t>
  </si>
  <si>
    <t>25 ÉPÍTÉSZET, ÉPÍTŐMŰVÉSZET</t>
  </si>
  <si>
    <t>26 EGYÉB MŰVÉSZETI TEVÉKENYSÉG</t>
  </si>
  <si>
    <t>27 MŰVÉSZETI NONPROFIT GAZDASÁGI TÁRSASÁG</t>
  </si>
  <si>
    <t>31 MŰEMLÉKVÉDELEM</t>
  </si>
  <si>
    <t>32 KÖZGYŰJTEMÉNYEK TÁMOGATÁSA</t>
  </si>
  <si>
    <t>33 TÖRTÉNELMI ÉS KEGYELETI EMLÉKÁPOLÁS</t>
  </si>
  <si>
    <t>34 HONISMERET, HELYTÖRTÉNET</t>
  </si>
  <si>
    <t>35 MAGYAR NYELV ÁPOLÁSA</t>
  </si>
  <si>
    <t>36 KÖZMŰVELŐDÉS</t>
  </si>
  <si>
    <t>37 OLVASÓ ÉS IRODALMI KÖRÖK</t>
  </si>
  <si>
    <t>38 NÉPMŰVÉSZET, HAGYOMÁNYŐRZÉS</t>
  </si>
  <si>
    <t>39 KISEBBSÉGI, NEMZETISÉGI KULTÚRA ÁPOLÁSA</t>
  </si>
  <si>
    <t>41 TÖBBCÉLÚ ÉS EGYÉB KULTURÁLIS TEVÉKENYSÉG</t>
  </si>
  <si>
    <t>42 KULTURÁLIS NONPROFIT GAZDASÁGI TÁRSASÁG</t>
  </si>
  <si>
    <t>51 EGYHÁZAK, VALLÁSI KÖZÖSSÉGEK, GYÜLEKEZETEK</t>
  </si>
  <si>
    <t>52 EGYHÁZI SZERVEZETEK</t>
  </si>
  <si>
    <t>53 SZERZETESRENDEK</t>
  </si>
  <si>
    <t>61 HITÉLETI TEVÉKENYSÉG, TÁMOGATÁS</t>
  </si>
  <si>
    <t>62 IFJÚSÁGI HITÉLET, TÁMOGATÁS</t>
  </si>
  <si>
    <t>63 HITÉLETHEZ KÖTŐDŐ ÉPÍTÉS, FELÚJÍTÁS, RESTAURÁLÁS</t>
  </si>
  <si>
    <t>71 SPORT</t>
  </si>
  <si>
    <t>72 TECHNIKAI SPORT</t>
  </si>
  <si>
    <t>73 SZELLEMI SPORT</t>
  </si>
  <si>
    <t>74 DIÁKSPORT</t>
  </si>
  <si>
    <t>81 SPORTÉLET TÁMOGATÁSA</t>
  </si>
  <si>
    <t>82 SPORTBARÁTOK SZERVEZETE</t>
  </si>
  <si>
    <t>91 TERMÉSZETHEZ KÖTŐDŐ SPORTTEVÉKENYSÉG</t>
  </si>
  <si>
    <t>92 TÖMEGSPORT, JÁTÉK, SZABADIDŐS TEVÉKENYSÉG</t>
  </si>
  <si>
    <t>93 HOBBI- ÉS GYŰJTŐTEVÉKENYSÉG</t>
  </si>
  <si>
    <t>94 GALAMBÁSZAT</t>
  </si>
  <si>
    <t>95 ÖREGDIÁKOK SZERVEZETEI</t>
  </si>
  <si>
    <t>96 SZABADIDŐS IFJÚSÁGI SZERVEZETEK</t>
  </si>
  <si>
    <t>97 NYUGDÍJAS SZERVEZETEK, KLUBOK</t>
  </si>
  <si>
    <t>98 SZABADIDŐS ÉS RÉTEGSZERVEZETEK, KLUBOK</t>
  </si>
  <si>
    <t>99 TECHNIKAI SZABADIDŐS ÉS HOBBITEVÉKENYSÉG</t>
  </si>
  <si>
    <t>101 VADÁSZTÁRSASÁG</t>
  </si>
  <si>
    <t>102 VADÁSZAT TÁMOGATÁSA</t>
  </si>
  <si>
    <t>111 HORGÁSZEGYESÜLET</t>
  </si>
  <si>
    <t>112 HORGÁSZAT TÁMOGATÁSA</t>
  </si>
  <si>
    <t>121 TÖBBCÉLÚ ÉS EGYÉB SZABADIDŐS TEVÉKENYSÉG</t>
  </si>
  <si>
    <t>122 SPORT ÉS SZABADIDŐS NONPROFIT GAZDASÁGI TÁRSASÁG</t>
  </si>
  <si>
    <t>131 ÓVODAI OKTATÁS, TÁMOGATÁS</t>
  </si>
  <si>
    <t>132 ALAPFOKÚ OKTATÁS, TÁMOGATÁS</t>
  </si>
  <si>
    <t>133 KÖZÉPFOKÚ OKTATÁS, TÁMOGATÁS</t>
  </si>
  <si>
    <t>134 SZAKMUNKÁSKÉPZÉS, TÁMOGATÁS</t>
  </si>
  <si>
    <t>135 TÖBBSZINTŰ ÉS EGYÉB GYERMEKOKTATÁS, TÁMOGATÁS</t>
  </si>
  <si>
    <t>141 FELSŐOKTATÁS, TÁMOGATÁS</t>
  </si>
  <si>
    <t>151 ISMERETTERJESZTÉS, TÁMOGATÁS</t>
  </si>
  <si>
    <t>152 NYELVOKTATÁS, TÁMOGATÁS</t>
  </si>
  <si>
    <t>153 NÉPFŐISKOLA, TÁMOGATÁS</t>
  </si>
  <si>
    <t>154 SZAKMAI TOVÁBB- ÉS ÁTKÉPZÉS, TÁMOGATÁS</t>
  </si>
  <si>
    <t>155 TÖBBCÉLÚ ÉS EGYÉB FELNŐTTOKTATÁS, TÁMOGATÁS</t>
  </si>
  <si>
    <t>161 TÖBBCÉLÚ ÉS EGYÉB OKTATÁS, TÁMOGATÁS</t>
  </si>
  <si>
    <t>162 OKTATÁSI NONPROFIT GAZDASÁGI TÁRSASÁG</t>
  </si>
  <si>
    <t>163 DIÁKOK ÉS HALLGATÓK SZERVEZETEI</t>
  </si>
  <si>
    <t>171 ORVOSTUDOMÁNY</t>
  </si>
  <si>
    <t>172 TERMÉSZETTUDOMÁNY</t>
  </si>
  <si>
    <t>173 MŰSZAKI TUDOMÁNYOK</t>
  </si>
  <si>
    <t>174 INFORMATIKA, SZÁMÍTÁSTECHNIKA</t>
  </si>
  <si>
    <t>175 AGRÁRTUDOMÁNY</t>
  </si>
  <si>
    <t>176 IPARI, TECHNOLÓGIAI KUTATÁS</t>
  </si>
  <si>
    <t>181 BÖLCSÉSZETTUDOMÁNY</t>
  </si>
  <si>
    <t>182 TÁRSADALOMTUDOMÁNY</t>
  </si>
  <si>
    <t>183 KÖZGAZDASÁGTUDOMÁNY</t>
  </si>
  <si>
    <t>191 TÖBBCÉLÚ ÉS EGYÉB TUDOMÁNY, KUTATÁS</t>
  </si>
  <si>
    <t>192 TUDOMÁNYOS, KUTATÁSI NONPROFIT GAZDASÁGI TÁRSASÁG</t>
  </si>
  <si>
    <t>201 KÓRHÁZI ESZKÖZ- ÉS MŰSZERFEJLESZTÉS</t>
  </si>
  <si>
    <t>202 KÓRHÁZI ÉS INTÉZETI ELLÁTÁS TÁMOGATÁSA</t>
  </si>
  <si>
    <t>211 EGÉSZSÉGÜGYI MENTŐSZOLGÁLAT, TÁMOGATÁS</t>
  </si>
  <si>
    <t>221 JÁRÓBETEG ELLÁTÁS ESZKÖZ- ÉS MŰSZERFEJLESZTÉSE</t>
  </si>
  <si>
    <t>222 JÁRÓBETEG-, ÉS REHABILITÁCIÓS ELLÁTÁS TÁMOGATÁSA</t>
  </si>
  <si>
    <t>231 ALKOHOLPROBLÉMA KEZELÉSE</t>
  </si>
  <si>
    <t>232 DROGPROBLÉMA KEZELÉSE</t>
  </si>
  <si>
    <t>233 PSZICHOLÓGIAI PROBLÉMÁK KEZELÉSE</t>
  </si>
  <si>
    <t>234 MENTÁLHIGIÉNÉ</t>
  </si>
  <si>
    <t>235 LELKI SEGÉLYNYÚJTÁS</t>
  </si>
  <si>
    <t>236 EGYÉB ÉS ÖSSZETETT MENTÁLIS BETEGSÉGEK KEZELÉSE</t>
  </si>
  <si>
    <t>241 KÖZEGÉSZSÉGÜGY, EGÉSZSÉGNEVELÉS</t>
  </si>
  <si>
    <t>251 TERMÉSZETGYÓGYÁSZAT, TÁMOGATÁS</t>
  </si>
  <si>
    <t>252 TÖBBCÉLÚ ÉS EGYÉB EGÉSZSÉGÜGY, TÁMOGATÁS</t>
  </si>
  <si>
    <t>253 EGÉSZSÉGÜGYI NONPROFIT GAZDASÁGI TÁRSASÁG</t>
  </si>
  <si>
    <t>261 INTÉZMÉNYES GYERMEK- ÉS IFJÚSÁGVÉDELEM, TÁMOGATÁS</t>
  </si>
  <si>
    <t>262 BÖLCSŐDEI ELLÁTÁS, TÁMOGATÁS</t>
  </si>
  <si>
    <t>263 TÖBBCÉLÚ ÉS EGYÉB GYERMEK- ÉS IFJÚSÁGVÉDELEM</t>
  </si>
  <si>
    <t>271 NAGYCSALÁDOS SZERVEZETEK</t>
  </si>
  <si>
    <t>272 KOLPING CSALÁD MOZGALOM</t>
  </si>
  <si>
    <t>273 CSALÁDVÉDELEM, CSALÁDTÁMOGATÁS</t>
  </si>
  <si>
    <t>281 INTÉZMÉNYES EGÉSZSÉGKÁROSULT-ELLÁTÁS, TÁMOGATÁS</t>
  </si>
  <si>
    <t>282 MOZGÁSKORLÁTOZOTTAK SZERVEZETEI, TÁMOGATÁSA</t>
  </si>
  <si>
    <t>283 ÉRTELMI FOGYATÉKOSOK SZERVEZETEI, TÁMOGATÁSA</t>
  </si>
  <si>
    <t>284 KRÓNIKUS BETEGSÉGGEL ÉLŐK SZERVEZETEI, TÁMOGATÁSA</t>
  </si>
  <si>
    <t>285 VESEBETEGEK SZERVEZETEI, TÁMOGATÁSA</t>
  </si>
  <si>
    <t>286 CUKORBETEGEK SZERVEZETEI, TÁMOGATÁSA</t>
  </si>
  <si>
    <t>287 LÁTÁS- ÉS HALLÁSSÉRÜLTEK SZERVEZETEI, TÁMOGATÁSA</t>
  </si>
  <si>
    <t>288 EGÉSZSÉGKÁROSULTAK EGYÉB ÉS ÁLTALÁNOS TÁMOGATÁSA</t>
  </si>
  <si>
    <t>291 INTÉZMÉNYES IDŐSELLÁTÁS, TÁMOGATÁS</t>
  </si>
  <si>
    <t>292 IDŐSEK SZERVEZETEI, TÁMOGATÁS</t>
  </si>
  <si>
    <t>301 ÖNSEGÉLYEZŐ-, EGÉSZSÉG-, ÉS NYUGDÍJPÉNZTÁRAK</t>
  </si>
  <si>
    <t>302 SZOCIÁLIS ÖNSEGÉLYEZŐ SZERVEZETEK</t>
  </si>
  <si>
    <t>303 ÁLTALÁNOS ÉS TÖBBCÉLÚ ÖNSEGÉLYEZÉS</t>
  </si>
  <si>
    <t>311 HAJLÉKTALANOK SZOCIÁLIS TÁMOGATÁSA</t>
  </si>
  <si>
    <t>312 MENEKÜLTEK SZOCIÁLIS TÁMOGATÁSA</t>
  </si>
  <si>
    <t>313 SZEGÉNYEK SZOCIÁLIS TÁMOGATÁSA</t>
  </si>
  <si>
    <t>314 RÁSZORULT CSOPORTOK TÁMOGATÁSA</t>
  </si>
  <si>
    <t>315 RÁSZORULT EGYÉNEK TÁMOGATÁSA</t>
  </si>
  <si>
    <t>321 TÖBBCÉLÚ HUMANITÁRIUS SZERVEZETEK</t>
  </si>
  <si>
    <t>322 VÁLLALATI, DOLGOZÓI SZOCIÁLIS TÁMOGATÁS</t>
  </si>
  <si>
    <t>323 ÁLTALÁNOS ÉS EGYÉB SZOCIÁLIS ELLÁTÁS, SZOLGÁLTATÁS</t>
  </si>
  <si>
    <t>324 SZOCIÁLIS SZOLGÁLTATÓ NONPROFIT GAZDASÁGI TÁRSASÁG</t>
  </si>
  <si>
    <t>331 TŰZOLTÓSZERVEZET</t>
  </si>
  <si>
    <t>332 EGYÉB KATASZTRÓFAELHÁRÍTÁS, ÉLETMENTÉS</t>
  </si>
  <si>
    <t>333 TŰZOLTÁS, EGYÉB KATASZTRÓFAELHÁRÍTÁS TÁMOGATÁSA</t>
  </si>
  <si>
    <t>341 TERMÉSZETI KÖRNYEZET VÉDELME, TÁMOGATÁS</t>
  </si>
  <si>
    <t>351 ÉPÍTETT KÖRNYEZET VÉDELME, TÁMOGATÁS</t>
  </si>
  <si>
    <t>361 ÁLLATKÓRHÁZ, ÁLLATMENHELY, TÁMOGATÁS</t>
  </si>
  <si>
    <t>362 TÖBBCÉLÚ ÉS EGYÉB ÁLLATVÉDELEM, TÁMOGATÁS</t>
  </si>
  <si>
    <t>371 TÖBBCÉLÚ ÉS EGYÉB KÖRNYEZETVÉDELEM, TÁMOGATÁS</t>
  </si>
  <si>
    <t>372 KÖRNYEZETVÉDELMI NONPROFIT GAZDASÁGI TÁRSASÁG</t>
  </si>
  <si>
    <t>381 ÁLTALÁNOS ÉS ORSZÁGOS TELEPÜLÉSFEJLESZTÉS</t>
  </si>
  <si>
    <t>382 REGIONÁLIS TERÜLETFEJLESZTÉS</t>
  </si>
  <si>
    <t>383 VÁROS-, FALUFEJLESZTÉS</t>
  </si>
  <si>
    <t>384 HELYI INFRASTRUKTÚRA FEJLESZTÉS, FENNTARTÁSA</t>
  </si>
  <si>
    <t>385 KÖZLEKEDÉSFEJLESZTÉSI NONPROFIT GAZDASÁGI TÁRSASÁG</t>
  </si>
  <si>
    <t>386 KÖZÖSSÉG- ÉS TELEPÜLÉSFEJLESZTÉS, LOKÁLPATRIÓTÁK</t>
  </si>
  <si>
    <t>387 TELEPÜLÉSI KOMMUNÁLIS NONPROFIT GAZDASÁGI TÁRSASÁG</t>
  </si>
  <si>
    <t>388 KÖZLEKEDÉSI RENDSZER FEJLESZTÉSE, FENNTARTÁSA</t>
  </si>
  <si>
    <t>391 INGATLANTULAJDONOSOK ÉS -BÉRLŐK SZERVEZETEI</t>
  </si>
  <si>
    <t>392 ÜDÜLŐ- ÉS KISKERTTULAJDONOSOK SZERVEZETEI</t>
  </si>
  <si>
    <t>393 LAKÁSELLÁTÁS JAVÍTÁSA, TÁMOGATÁS</t>
  </si>
  <si>
    <t>401 TÖBBCÉLÚ ÉS EGYÉB TELEPÜLÉS- ÉS LAKÁSFEJLESZTÉS</t>
  </si>
  <si>
    <t>402 TELEPÜLÉSFEJLESZTÉSI NONPROFIT GAZDASÁGI TÁRSASÁG</t>
  </si>
  <si>
    <t>411 ÁLTALÁNOS ÉS ORSZÁGOS GAZDASÁGFEJLESZTÉS</t>
  </si>
  <si>
    <t>412 HELYI, REGIONÁLIS GAZDASÁGFEJLESZTÉS</t>
  </si>
  <si>
    <t>413 GAZDASÁGI VÁLLALKOZÁSOK TÁMOGATÁSA</t>
  </si>
  <si>
    <t>414 GARANCIAALAP, FELELŐSSÉG- ÉS HITELBIZTOSÍTÁS</t>
  </si>
  <si>
    <t>415 GAZDASÁGI CÉLÚ NONPROFIT GAZDASÁGI TÁRSASÁG</t>
  </si>
  <si>
    <t>416 IDEGENFORGALOM, TURIZMUS FEJLESZTÉSE, TÁMOGATÁSA</t>
  </si>
  <si>
    <t>417 KONKRÉT GAZDASÁGI ÁGAZAT FEJLESZTÉSE</t>
  </si>
  <si>
    <t>421 SZOCIÁLIS FOGLALKOZTATÁS</t>
  </si>
  <si>
    <t>422 MUNKANÉLKÜLISÉG KEZELÉSE</t>
  </si>
  <si>
    <t>423 MUNKANÉLKÜLIEK, ÁLLÁSKERESŐK SZERVEZETEI</t>
  </si>
  <si>
    <t>424 FOGLALKOZTATÁSI CÉLÚ NONPROFIT GAZDASÁGI TÁRSASÁG</t>
  </si>
  <si>
    <t>431 TÖBBCÉLÚ ÉS EGYÉB GAZDASÁGFEJLESZTÉS</t>
  </si>
  <si>
    <t>432 GAZDASÁGFEJLESZTÉSI NONPROFIT GAZDASÁGI TÁRSASÁG</t>
  </si>
  <si>
    <t>433 SZAKMAI SZOLGÁLTATÓ NONPROFIT GAZDASÁGI TÁRSASÁG</t>
  </si>
  <si>
    <t>441 EMBERI JOGOK VÉDELME</t>
  </si>
  <si>
    <t>442 KISEBBSÉGVÉDELEM</t>
  </si>
  <si>
    <t>443 NŐI JOGOK VÉDELME</t>
  </si>
  <si>
    <t>444 KÁROSULTAK, ÜLDÖZÖTTEK REHABILITÁCIÓJA, JOGVÉDELME</t>
  </si>
  <si>
    <t>451 FOGYASZTÓI JOG- ÉS ÉRDEKVÉDELEM</t>
  </si>
  <si>
    <t>452 GAZDASÁGI KÁROSULTAK JOG- ÉS ÉRDEKVÉDELME</t>
  </si>
  <si>
    <t>461 TÖBBCÉLÚ ÉS EGYÉB JOGVÉDELEM</t>
  </si>
  <si>
    <t>471 POLGÁRŐRSZERVEZETEK, VAGYONVÉDELEM</t>
  </si>
  <si>
    <t>472 KÖZLEKEDÉSBIZTONSÁG, TÁMOGATÁS</t>
  </si>
  <si>
    <t>473 BŰNÜGYI ÁLDOZATVÉDELEM, TÁMOGATÁS</t>
  </si>
  <si>
    <t>474 NEMZETKÖZI KÖZBIZTONSÁGI SZAKMAI KAPCSOLATOK</t>
  </si>
  <si>
    <t>475 KÖZBIZTONSÁG ÁLTALÁNOS VÉDELME, TÁMOGATÁS</t>
  </si>
  <si>
    <t>481 BŰNÖZŐK TÁRSADALMI REHABILITÁCIÓJA, TÁMOGATÁS</t>
  </si>
  <si>
    <t>491 TÖBBCÉLÚ ÉS EGYÉB KÖZRENDVÉDELEM</t>
  </si>
  <si>
    <t>492 KÖZRENDVÉDELMI NONPROFIT GAZDASÁGI TÁRSASÁG</t>
  </si>
  <si>
    <t>501 TÖBBCÉLÚ ÉS ÁLTALÁNOS ADOMÁNYOSZTÁS, TÁMOGATÁS</t>
  </si>
  <si>
    <t>511 SPORT-, SZABADIDŐ- ÉS HOBBISZERVEZETEK SZÖVETSÉGEI</t>
  </si>
  <si>
    <t>512 SZAKMAI SZERVEZETEK SZÖVETSÉGEI</t>
  </si>
  <si>
    <t>513 NONPROFIT ERNYŐSZERVEZETEK, SZÖVETSÉGEK</t>
  </si>
  <si>
    <t>521 ÁLTALÁNOS NONPROFIT SZÖVETSÉGEK, SZOLGÁLTATÓK</t>
  </si>
  <si>
    <t>522 HELYI, MEGYEI NONPROFIT SZÖVETSÉGEK, SZOLGÁLTATÓK</t>
  </si>
  <si>
    <t>531 MAGYAR ÉS KÜLFÖLDI KULTURÁLIS, NYELVI KAPCSOLATOK</t>
  </si>
  <si>
    <t>532 BELFÖLDI ÉS KÜLFÖLDI MAGYAR KULTURÁLIS KAPCSOLATOK</t>
  </si>
  <si>
    <t>541 NEMZETKÖZI GAZDASÁGI KAPCSOLATOK</t>
  </si>
  <si>
    <t>542 NEMZETKÖZI SZOCIÁLIS SEGÉLYSZERVEZETEK</t>
  </si>
  <si>
    <t>543 HATÁRAINKON TÚLI MAGYAROK TÁMOGATÁSA</t>
  </si>
  <si>
    <t>544 EURÓPAI INTEGRÁCIÓ ELŐMOZDÍTÁSA, TÁMOGATÁSA</t>
  </si>
  <si>
    <t>551 NEMZETKÖZI JOGVÉDELEM, BÉKESZERVEZETEK</t>
  </si>
  <si>
    <t>561 TÖBBCÉLÚ ÉS EGYÉB NEMZETKÖZI KAPCSOLATOK ÉPÍTÉSE</t>
  </si>
  <si>
    <t>571 GAZDAKÖRÖK, KISTERMELŐK ÉS TENYÉSZTŐK SZERVEZETEI</t>
  </si>
  <si>
    <t>572 IPARTESTÜLETEK, CÉHEK</t>
  </si>
  <si>
    <t>573 HEGYKÖZSÉGEK</t>
  </si>
  <si>
    <t>574 VÁLLALKOZÓI ÉRDEKVÉDELMI SZERVEZETEK</t>
  </si>
  <si>
    <t>575 GAZDÁLKODÓ EGYSÉGEK ÉRDEKVÉDELMI SZERVEZETEI</t>
  </si>
  <si>
    <t>576 ERDŐBIRTOKOSSÁGI ÉS LEGELTETÉSI TÁRSULÁSOK</t>
  </si>
  <si>
    <t>577 TULAJDONOSI, VÁLLALKOZÓI, TERMELŐI KAMARÁK</t>
  </si>
  <si>
    <t>578 EGYESÜLÉSEK</t>
  </si>
  <si>
    <t>581 SZAKMAI KAMARÁK</t>
  </si>
  <si>
    <t>582 TERMÉKTANÁCSOK</t>
  </si>
  <si>
    <t>583 SZAKMAI ÉRDEKVÉDELMI SZERVEZETEK</t>
  </si>
  <si>
    <t>591 SZAKSZERVEZETEK</t>
  </si>
  <si>
    <t>592 MUNKÁSTANÁCSOK</t>
  </si>
  <si>
    <t>593 FEGYVERES TESTÜLETEK ÉRDEKKÉPVISELETE</t>
  </si>
  <si>
    <t>594 ÁLTALÁNOS MUNKAVÁLLALÓI ÉRDEKKÉPVISELET</t>
  </si>
  <si>
    <t>601 TÖBBCÉLÚ ÉS EGYÉB GAZDASÁGI ÉRDEKKÉPVISELET</t>
  </si>
  <si>
    <t>602 SZAKMAI, GAZDASÁGI ÉRDEKKÉPVISELETEK TÁMOGATÁSA</t>
  </si>
  <si>
    <t>611 POLITIKAI PÁRTOK</t>
  </si>
  <si>
    <t>621 NEM PÁRT JELLEGŰ IFJÚSÁGI POLITIKAI SZERVEZETEK</t>
  </si>
  <si>
    <t>622 NEM PÁRT JELLEGŰ EGYÉB POLITIKAI SZERVEZETEK</t>
  </si>
  <si>
    <t>999 NSZOR SZERINTI BESOROLÁSA MÉG NEM TÖRTÉNT MEG!</t>
  </si>
  <si>
    <r>
      <t xml:space="preserve">E-mail cím: </t>
    </r>
    <r>
      <rPr>
        <b/>
        <sz val="9"/>
        <color indexed="12"/>
        <rFont val="Arial"/>
        <family val="2"/>
      </rPr>
      <t>nonprofit@ksh.hu</t>
    </r>
  </si>
  <si>
    <t>mho:</t>
  </si>
  <si>
    <t>Budapest</t>
  </si>
  <si>
    <t>1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</si>
  <si>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</si>
  <si>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</si>
  <si>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</si>
  <si>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</si>
  <si>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</si>
  <si>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</si>
  <si>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</si>
  <si>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</si>
  <si>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</si>
  <si>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</si>
  <si>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</si>
  <si>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</si>
  <si>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</si>
  <si>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</si>
  <si>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</si>
  <si>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</si>
  <si>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</si>
  <si>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</si>
  <si>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</si>
  <si>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év</t>
  </si>
  <si>
    <t>hó</t>
  </si>
  <si>
    <t>nap</t>
  </si>
  <si>
    <t>2012.</t>
  </si>
  <si>
    <t>Szöveges indoklás (ha a nemlegesség oka 7, feltétlenül kérjük indokolni):</t>
  </si>
  <si>
    <t>Egyéb megjegyzés:</t>
  </si>
  <si>
    <t>A kérdőív kitöltésére fordított idő:</t>
  </si>
  <si>
    <t>Lapozzon a következő oldalra!</t>
  </si>
  <si>
    <t>Egyéb módon, éspedig:</t>
  </si>
  <si>
    <r>
      <t xml:space="preserve">A kérdőíven belüli navigációt jelentősen megkönnyíti, ha az </t>
    </r>
    <r>
      <rPr>
        <b/>
        <sz val="9"/>
        <color indexed="10"/>
        <rFont val="Arial CE"/>
        <family val="0"/>
      </rPr>
      <t xml:space="preserve">Eszközök </t>
    </r>
    <r>
      <rPr>
        <b/>
        <sz val="9"/>
        <color indexed="10"/>
        <rFont val="Wingdings 3"/>
        <family val="1"/>
      </rPr>
      <t>]</t>
    </r>
    <r>
      <rPr>
        <b/>
        <sz val="9"/>
        <color indexed="10"/>
        <rFont val="Arial CE"/>
        <family val="0"/>
      </rPr>
      <t xml:space="preserve"> Beállítások</t>
    </r>
    <r>
      <rPr>
        <sz val="9"/>
        <color indexed="10"/>
        <rFont val="Arial CE"/>
        <family val="0"/>
      </rPr>
      <t xml:space="preserve"> menü </t>
    </r>
    <r>
      <rPr>
        <b/>
        <sz val="9"/>
        <color indexed="10"/>
        <rFont val="Arial CE"/>
        <family val="0"/>
      </rPr>
      <t>Szerkesztés</t>
    </r>
    <r>
      <rPr>
        <sz val="9"/>
        <color indexed="10"/>
        <rFont val="Arial CE"/>
        <family val="0"/>
      </rPr>
      <t xml:space="preserve"> fülén az </t>
    </r>
    <r>
      <rPr>
        <b/>
        <sz val="9"/>
        <color indexed="10"/>
        <rFont val="Arial CE"/>
        <family val="0"/>
      </rPr>
      <t>Enter után továbblép</t>
    </r>
    <r>
      <rPr>
        <sz val="9"/>
        <color indexed="10"/>
        <rFont val="Arial CE"/>
        <family val="0"/>
      </rPr>
      <t xml:space="preserve"> opciót </t>
    </r>
    <r>
      <rPr>
        <b/>
        <i/>
        <sz val="9"/>
        <color indexed="10"/>
        <rFont val="Arial CE"/>
        <family val="0"/>
      </rPr>
      <t>Jobbra</t>
    </r>
    <r>
      <rPr>
        <sz val="9"/>
        <color indexed="10"/>
        <rFont val="Arial CE"/>
        <family val="0"/>
      </rPr>
      <t xml:space="preserve"> irányra állítja át!</t>
    </r>
  </si>
  <si>
    <r>
      <t xml:space="preserve">8. A szervezet milyen formában látja el a működtetéséhez szükséges alábbi feladatokat?                                                                             </t>
    </r>
    <r>
      <rPr>
        <i/>
        <sz val="8"/>
        <color indexed="10"/>
        <rFont val="Arial"/>
        <family val="2"/>
      </rPr>
      <t>(Kérjük tegyen x-et a megfelelő kódkockába, több válasz is megjelölhető)</t>
    </r>
  </si>
  <si>
    <t>Egyéb forrás, éspedig:</t>
  </si>
  <si>
    <t>Kérdőív vége, köszönjük az együttműködésüket!</t>
  </si>
  <si>
    <t>A kérdőívet kitöltés előtt mentse el a saját gépére. Kitöltés után csatolt állományként továbbítsa a lejjebb található e-mail címre. Kérjük figyeljen az előlap rovatainak pontos és hiánytalan kitöltésére is.</t>
  </si>
  <si>
    <t>A közölt adatnak meg kell egyezni a 1156-os adatlap 2/02. kérdésére adott válasszal!</t>
  </si>
  <si>
    <t>1673</t>
  </si>
  <si>
    <t>12</t>
  </si>
  <si>
    <t>Csellengő Csemete-Lak Közhasznú Nonprofit Kft.</t>
  </si>
  <si>
    <t>1073</t>
  </si>
  <si>
    <t>Akácfa u.</t>
  </si>
  <si>
    <t>50</t>
  </si>
  <si>
    <t>július</t>
  </si>
  <si>
    <t>Horváth Tünde</t>
  </si>
  <si>
    <t>ügyvezető</t>
  </si>
  <si>
    <t>06706360731</t>
  </si>
  <si>
    <t>csellengolak@gmail.com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</si>
</sst>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General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;\-0;;@"/>
  </numFmts>
  <fonts count="60">
    <font>
      <sz val="12"/>
      <name val="Arial CE"/>
      <family val="0"/>
    </font>
    <font>
      <sz val="10"/>
      <name val="Arial CE"/>
      <family val="0"/>
    </font>
    <font>
      <sz val="14"/>
      <name val="Arial CE"/>
      <family val="2"/>
    </font>
    <font>
      <u val="single"/>
      <sz val="7.2"/>
      <color indexed="12"/>
      <name val="Arial CE"/>
      <family val="0"/>
    </font>
    <font>
      <u val="single"/>
      <sz val="7.2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i/>
      <sz val="6"/>
      <name val="Arial CE"/>
      <family val="0"/>
    </font>
    <font>
      <b/>
      <sz val="9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sz val="7"/>
      <name val="Arial"/>
      <family val="0"/>
    </font>
    <font>
      <b/>
      <sz val="26"/>
      <name val="Arial"/>
      <family val="2"/>
    </font>
    <font>
      <b/>
      <sz val="13"/>
      <name val="Arial"/>
      <family val="2"/>
    </font>
    <font>
      <sz val="9"/>
      <color indexed="8"/>
      <name val="Arial CE"/>
      <family val="2"/>
    </font>
    <font>
      <i/>
      <sz val="9"/>
      <name val="Arial CE"/>
      <family val="0"/>
    </font>
    <font>
      <i/>
      <sz val="8"/>
      <name val="Arial"/>
      <family val="2"/>
    </font>
    <font>
      <i/>
      <sz val="8"/>
      <name val="Arial CE"/>
      <family val="0"/>
    </font>
    <font>
      <b/>
      <sz val="8"/>
      <name val="Arial CE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8"/>
      <color indexed="10"/>
      <name val="Arial"/>
      <family val="2"/>
    </font>
    <font>
      <sz val="9"/>
      <color indexed="9"/>
      <name val="Arial CE"/>
      <family val="0"/>
    </font>
    <font>
      <sz val="10"/>
      <color indexed="9"/>
      <name val="Arial"/>
      <family val="0"/>
    </font>
    <font>
      <sz val="12"/>
      <color indexed="9"/>
      <name val="Arial CE"/>
      <family val="0"/>
    </font>
    <font>
      <b/>
      <sz val="10"/>
      <name val="Arial CE"/>
      <family val="0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sz val="9"/>
      <color indexed="8"/>
      <name val="Wingdings 3"/>
      <family val="1"/>
    </font>
    <font>
      <b/>
      <i/>
      <sz val="9"/>
      <color indexed="8"/>
      <name val="Arial CE"/>
      <family val="0"/>
    </font>
    <font>
      <b/>
      <sz val="9"/>
      <color indexed="12"/>
      <name val="Arial CE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0"/>
    </font>
    <font>
      <sz val="12"/>
      <color indexed="10"/>
      <name val="Arial CE"/>
      <family val="0"/>
    </font>
    <font>
      <i/>
      <sz val="8"/>
      <color indexed="10"/>
      <name val="Arial"/>
      <family val="2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9"/>
      <color indexed="10"/>
      <name val="Wingdings 3"/>
      <family val="1"/>
    </font>
    <font>
      <b/>
      <i/>
      <sz val="9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6" fillId="0" borderId="0" xfId="20">
      <alignment/>
      <protection/>
    </xf>
    <xf numFmtId="0" fontId="6" fillId="0" borderId="3" xfId="20" applyBorder="1">
      <alignment/>
      <protection/>
    </xf>
    <xf numFmtId="0" fontId="6" fillId="0" borderId="4" xfId="20" applyBorder="1">
      <alignment/>
      <protection/>
    </xf>
    <xf numFmtId="0" fontId="6" fillId="0" borderId="5" xfId="20" applyBorder="1">
      <alignment/>
      <protection/>
    </xf>
    <xf numFmtId="0" fontId="8" fillId="0" borderId="4" xfId="20" applyFont="1" applyBorder="1">
      <alignment/>
      <protection/>
    </xf>
    <xf numFmtId="0" fontId="8" fillId="0" borderId="4" xfId="20" applyFont="1" applyBorder="1" applyAlignment="1">
      <alignment horizontal="right" vertical="center"/>
      <protection/>
    </xf>
    <xf numFmtId="0" fontId="9" fillId="0" borderId="0" xfId="19" applyFont="1">
      <alignment/>
      <protection/>
    </xf>
    <xf numFmtId="0" fontId="6" fillId="0" borderId="0" xfId="19">
      <alignment/>
      <protection/>
    </xf>
    <xf numFmtId="0" fontId="6" fillId="0" borderId="0" xfId="19" applyBorder="1">
      <alignment/>
      <protection/>
    </xf>
    <xf numFmtId="0" fontId="17" fillId="0" borderId="0" xfId="19" applyFont="1" applyBorder="1">
      <alignment/>
      <protection/>
    </xf>
    <xf numFmtId="0" fontId="18" fillId="0" borderId="0" xfId="19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9" fillId="0" borderId="0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left" vertical="top" wrapText="1"/>
      <protection/>
    </xf>
    <xf numFmtId="0" fontId="6" fillId="0" borderId="0" xfId="19" applyBorder="1" applyAlignment="1">
      <alignment vertical="center"/>
      <protection/>
    </xf>
    <xf numFmtId="0" fontId="6" fillId="0" borderId="6" xfId="19" applyBorder="1">
      <alignment/>
      <protection/>
    </xf>
    <xf numFmtId="0" fontId="7" fillId="0" borderId="4" xfId="19" applyFont="1" applyBorder="1" applyAlignment="1">
      <alignment horizontal="left" vertical="top" wrapText="1"/>
      <protection/>
    </xf>
    <xf numFmtId="0" fontId="1" fillId="0" borderId="7" xfId="25" applyBorder="1">
      <alignment/>
      <protection/>
    </xf>
    <xf numFmtId="0" fontId="8" fillId="0" borderId="0" xfId="25" applyFont="1" applyFill="1" applyBorder="1" applyAlignment="1">
      <alignment horizontal="left" vertical="center"/>
      <protection/>
    </xf>
    <xf numFmtId="0" fontId="1" fillId="0" borderId="0" xfId="25" applyBorder="1">
      <alignment/>
      <protection/>
    </xf>
    <xf numFmtId="0" fontId="8" fillId="0" borderId="0" xfId="25" applyFont="1" applyFill="1" applyBorder="1" applyAlignment="1">
      <alignment horizontal="right" vertical="center"/>
      <protection/>
    </xf>
    <xf numFmtId="0" fontId="1" fillId="0" borderId="8" xfId="25" applyBorder="1">
      <alignment/>
      <protection/>
    </xf>
    <xf numFmtId="0" fontId="1" fillId="0" borderId="0" xfId="25">
      <alignment/>
      <protection/>
    </xf>
    <xf numFmtId="0" fontId="11" fillId="0" borderId="0" xfId="25" applyFont="1" applyBorder="1" applyAlignment="1">
      <alignment/>
      <protection/>
    </xf>
    <xf numFmtId="0" fontId="11" fillId="0" borderId="0" xfId="25" applyFont="1" applyBorder="1">
      <alignment/>
      <protection/>
    </xf>
    <xf numFmtId="0" fontId="9" fillId="0" borderId="0" xfId="25" applyFont="1" applyFill="1" applyBorder="1" applyAlignment="1">
      <alignment horizontal="left" vertical="top"/>
      <protection/>
    </xf>
    <xf numFmtId="0" fontId="11" fillId="0" borderId="0" xfId="25" applyFont="1" applyFill="1" applyBorder="1" applyAlignment="1">
      <alignment horizontal="left" vertical="center"/>
      <protection/>
    </xf>
    <xf numFmtId="0" fontId="7" fillId="0" borderId="0" xfId="25" applyFont="1" applyBorder="1" applyAlignment="1">
      <alignment horizontal="left" vertical="top"/>
      <protection/>
    </xf>
    <xf numFmtId="0" fontId="7" fillId="0" borderId="0" xfId="25" applyFont="1" applyBorder="1" applyAlignment="1">
      <alignment horizontal="left" vertical="top" wrapText="1"/>
      <protection/>
    </xf>
    <xf numFmtId="0" fontId="7" fillId="0" borderId="8" xfId="25" applyFont="1" applyBorder="1" applyAlignment="1">
      <alignment horizontal="left" vertical="top" wrapText="1"/>
      <protection/>
    </xf>
    <xf numFmtId="0" fontId="6" fillId="0" borderId="0" xfId="19" applyBorder="1" applyAlignment="1">
      <alignment horizontal="right" vertical="center"/>
      <protection/>
    </xf>
    <xf numFmtId="0" fontId="6" fillId="0" borderId="9" xfId="19" applyBorder="1">
      <alignment/>
      <protection/>
    </xf>
    <xf numFmtId="0" fontId="6" fillId="0" borderId="2" xfId="19" applyBorder="1">
      <alignment/>
      <protection/>
    </xf>
    <xf numFmtId="0" fontId="6" fillId="0" borderId="2" xfId="19" applyBorder="1" applyAlignment="1">
      <alignment horizontal="right" vertical="center"/>
      <protection/>
    </xf>
    <xf numFmtId="0" fontId="6" fillId="0" borderId="1" xfId="19" applyBorder="1">
      <alignment/>
      <protection/>
    </xf>
    <xf numFmtId="0" fontId="6" fillId="0" borderId="7" xfId="19" applyBorder="1">
      <alignment/>
      <protection/>
    </xf>
    <xf numFmtId="0" fontId="6" fillId="0" borderId="8" xfId="19" applyBorder="1">
      <alignment/>
      <protection/>
    </xf>
    <xf numFmtId="0" fontId="6" fillId="0" borderId="3" xfId="19" applyBorder="1">
      <alignment/>
      <protection/>
    </xf>
    <xf numFmtId="0" fontId="6" fillId="0" borderId="4" xfId="19" applyBorder="1">
      <alignment/>
      <protection/>
    </xf>
    <xf numFmtId="0" fontId="6" fillId="0" borderId="4" xfId="19" applyBorder="1" applyAlignment="1">
      <alignment horizontal="right" vertical="center"/>
      <protection/>
    </xf>
    <xf numFmtId="0" fontId="6" fillId="0" borderId="5" xfId="19" applyBorder="1">
      <alignment/>
      <protection/>
    </xf>
    <xf numFmtId="0" fontId="19" fillId="0" borderId="0" xfId="19" applyFont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2" xfId="19" applyFont="1" applyBorder="1" applyAlignment="1">
      <alignment horizontal="center" vertical="center" wrapText="1"/>
      <protection/>
    </xf>
    <xf numFmtId="0" fontId="6" fillId="0" borderId="9" xfId="20" applyBorder="1" applyAlignment="1">
      <alignment horizontal="left"/>
      <protection/>
    </xf>
    <xf numFmtId="0" fontId="6" fillId="0" borderId="2" xfId="20" applyBorder="1" applyAlignment="1">
      <alignment horizontal="left"/>
      <protection/>
    </xf>
    <xf numFmtId="0" fontId="6" fillId="0" borderId="7" xfId="20" applyBorder="1" applyAlignment="1">
      <alignment horizontal="left"/>
      <protection/>
    </xf>
    <xf numFmtId="0" fontId="6" fillId="0" borderId="0" xfId="20" applyBorder="1" applyAlignment="1">
      <alignment horizontal="left"/>
      <protection/>
    </xf>
    <xf numFmtId="0" fontId="6" fillId="0" borderId="3" xfId="20" applyBorder="1" applyAlignment="1">
      <alignment horizontal="left"/>
      <protection/>
    </xf>
    <xf numFmtId="0" fontId="6" fillId="0" borderId="4" xfId="20" applyBorder="1" applyAlignment="1">
      <alignment horizontal="left"/>
      <protection/>
    </xf>
    <xf numFmtId="0" fontId="6" fillId="0" borderId="0" xfId="19" applyBorder="1" applyAlignment="1">
      <alignment/>
      <protection/>
    </xf>
    <xf numFmtId="0" fontId="8" fillId="0" borderId="0" xfId="19" applyFont="1" applyBorder="1">
      <alignment/>
      <protection/>
    </xf>
    <xf numFmtId="0" fontId="18" fillId="0" borderId="0" xfId="19" applyFont="1" applyBorder="1" applyAlignment="1">
      <alignment horizontal="left"/>
      <protection/>
    </xf>
    <xf numFmtId="0" fontId="18" fillId="0" borderId="0" xfId="19" applyFont="1" applyBorder="1" applyAlignment="1">
      <alignment horizontal="left" wrapText="1"/>
      <protection/>
    </xf>
    <xf numFmtId="0" fontId="11" fillId="0" borderId="0" xfId="19" applyFont="1" applyAlignment="1">
      <alignment/>
      <protection/>
    </xf>
    <xf numFmtId="0" fontId="18" fillId="0" borderId="0" xfId="26" applyFont="1" applyBorder="1" applyAlignment="1">
      <alignment/>
      <protection/>
    </xf>
    <xf numFmtId="0" fontId="18" fillId="0" borderId="0" xfId="26" applyFont="1" applyBorder="1" applyAlignment="1">
      <alignment horizontal="left" wrapText="1"/>
      <protection/>
    </xf>
    <xf numFmtId="0" fontId="13" fillId="0" borderId="0" xfId="25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13" fillId="0" borderId="0" xfId="23" applyFont="1" applyBorder="1" applyAlignment="1">
      <alignment/>
      <protection/>
    </xf>
    <xf numFmtId="0" fontId="11" fillId="0" borderId="0" xfId="26" applyFont="1" applyAlignment="1">
      <alignment/>
      <protection/>
    </xf>
    <xf numFmtId="0" fontId="11" fillId="0" borderId="0" xfId="19" applyFont="1" applyBorder="1" applyAlignment="1">
      <alignment/>
      <protection/>
    </xf>
    <xf numFmtId="0" fontId="11" fillId="0" borderId="0" xfId="26" applyFont="1" applyBorder="1" applyAlignment="1">
      <alignment horizontal="left"/>
      <protection/>
    </xf>
    <xf numFmtId="0" fontId="11" fillId="0" borderId="0" xfId="26" applyFont="1" applyBorder="1" applyAlignment="1">
      <alignment/>
      <protection/>
    </xf>
    <xf numFmtId="0" fontId="18" fillId="0" borderId="0" xfId="19" applyFont="1" applyBorder="1" applyAlignment="1">
      <alignment horizontal="left" vertical="top" wrapText="1"/>
      <protection/>
    </xf>
    <xf numFmtId="0" fontId="24" fillId="0" borderId="0" xfId="25" applyFont="1" applyBorder="1">
      <alignment/>
      <protection/>
    </xf>
    <xf numFmtId="0" fontId="16" fillId="0" borderId="0" xfId="25" applyFont="1" applyBorder="1" applyAlignment="1">
      <alignment vertical="center"/>
      <protection/>
    </xf>
    <xf numFmtId="0" fontId="11" fillId="0" borderId="0" xfId="19" applyFont="1" applyBorder="1">
      <alignment/>
      <protection/>
    </xf>
    <xf numFmtId="0" fontId="11" fillId="0" borderId="0" xfId="19" applyFont="1" applyBorder="1" applyAlignment="1">
      <alignment horizontal="right" vertical="center"/>
      <protection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 vertical="top"/>
    </xf>
    <xf numFmtId="49" fontId="11" fillId="0" borderId="0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6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6" fillId="0" borderId="7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49" fontId="16" fillId="0" borderId="11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/>
    </xf>
    <xf numFmtId="49" fontId="25" fillId="0" borderId="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/>
    </xf>
    <xf numFmtId="49" fontId="13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/>
    </xf>
    <xf numFmtId="49" fontId="13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/>
    </xf>
    <xf numFmtId="49" fontId="11" fillId="0" borderId="0" xfId="0" applyNumberFormat="1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/>
    </xf>
    <xf numFmtId="0" fontId="11" fillId="0" borderId="11" xfId="0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/>
    </xf>
    <xf numFmtId="49" fontId="13" fillId="2" borderId="4" xfId="0" applyNumberFormat="1" applyFont="1" applyFill="1" applyBorder="1" applyAlignment="1">
      <alignment/>
    </xf>
    <xf numFmtId="49" fontId="13" fillId="2" borderId="4" xfId="0" applyNumberFormat="1" applyFont="1" applyFill="1" applyBorder="1" applyAlignment="1">
      <alignment horizontal="right"/>
    </xf>
    <xf numFmtId="49" fontId="13" fillId="2" borderId="8" xfId="0" applyNumberFormat="1" applyFont="1" applyFill="1" applyBorder="1" applyAlignment="1">
      <alignment/>
    </xf>
    <xf numFmtId="49" fontId="13" fillId="2" borderId="5" xfId="0" applyNumberFormat="1" applyFont="1" applyFill="1" applyBorder="1" applyAlignment="1">
      <alignment/>
    </xf>
    <xf numFmtId="0" fontId="7" fillId="0" borderId="7" xfId="19" applyFont="1" applyBorder="1" applyAlignment="1">
      <alignment horizontal="left" vertical="center" wrapText="1" indent="1"/>
      <protection/>
    </xf>
    <xf numFmtId="0" fontId="11" fillId="0" borderId="4" xfId="19" applyFont="1" applyBorder="1" applyAlignment="1">
      <alignment horizontal="center" vertical="center"/>
      <protection/>
    </xf>
    <xf numFmtId="0" fontId="6" fillId="0" borderId="4" xfId="19" applyBorder="1" applyAlignment="1">
      <alignment horizontal="left"/>
      <protection/>
    </xf>
    <xf numFmtId="0" fontId="6" fillId="0" borderId="0" xfId="26">
      <alignment/>
      <protection/>
    </xf>
    <xf numFmtId="0" fontId="6" fillId="0" borderId="6" xfId="19" applyBorder="1" applyAlignment="1">
      <alignment horizontal="right" vertical="center"/>
      <protection/>
    </xf>
    <xf numFmtId="49" fontId="28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49" fontId="2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1" fillId="0" borderId="14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vertical="center"/>
    </xf>
    <xf numFmtId="0" fontId="18" fillId="0" borderId="9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6" fillId="0" borderId="9" xfId="20" applyBorder="1">
      <alignment/>
      <protection/>
    </xf>
    <xf numFmtId="0" fontId="6" fillId="0" borderId="2" xfId="20" applyBorder="1">
      <alignment/>
      <protection/>
    </xf>
    <xf numFmtId="0" fontId="0" fillId="0" borderId="0" xfId="0" applyBorder="1" applyAlignment="1">
      <alignment/>
    </xf>
    <xf numFmtId="0" fontId="31" fillId="0" borderId="0" xfId="25" applyFont="1" applyFill="1" applyBorder="1" applyAlignment="1">
      <alignment horizontal="left" vertical="center"/>
      <protection/>
    </xf>
    <xf numFmtId="0" fontId="32" fillId="0" borderId="0" xfId="25" applyFont="1" applyFill="1" applyBorder="1" applyAlignment="1">
      <alignment horizontal="left" vertical="top"/>
      <protection/>
    </xf>
    <xf numFmtId="0" fontId="33" fillId="0" borderId="0" xfId="25" applyFont="1" applyBorder="1">
      <alignment/>
      <protection/>
    </xf>
    <xf numFmtId="0" fontId="34" fillId="0" borderId="0" xfId="25" applyFont="1" applyBorder="1">
      <alignment/>
      <protection/>
    </xf>
    <xf numFmtId="0" fontId="35" fillId="0" borderId="0" xfId="25" applyFont="1" applyFill="1" applyBorder="1" applyAlignment="1">
      <alignment horizontal="left" vertical="center"/>
      <protection/>
    </xf>
    <xf numFmtId="0" fontId="5" fillId="0" borderId="0" xfId="2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Alignment="1">
      <alignment/>
    </xf>
    <xf numFmtId="0" fontId="37" fillId="0" borderId="0" xfId="19" applyFont="1">
      <alignment/>
      <protection/>
    </xf>
    <xf numFmtId="49" fontId="37" fillId="0" borderId="0" xfId="19" applyNumberFormat="1" applyFont="1">
      <alignment/>
      <protection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0" fontId="37" fillId="0" borderId="0" xfId="0" applyFont="1" applyAlignment="1" applyProtection="1">
      <alignment/>
      <protection/>
    </xf>
    <xf numFmtId="0" fontId="9" fillId="0" borderId="0" xfId="20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2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9" fillId="0" borderId="0" xfId="24" applyFont="1" applyAlignment="1" applyProtection="1">
      <alignment vertical="center"/>
      <protection/>
    </xf>
    <xf numFmtId="0" fontId="9" fillId="0" borderId="0" xfId="24" applyFont="1" applyProtection="1">
      <alignment/>
      <protection/>
    </xf>
    <xf numFmtId="0" fontId="17" fillId="0" borderId="0" xfId="19" applyFont="1" applyBorder="1" applyProtection="1">
      <alignment/>
      <protection/>
    </xf>
    <xf numFmtId="0" fontId="6" fillId="0" borderId="0" xfId="19" applyBorder="1" applyProtection="1">
      <alignment/>
      <protection/>
    </xf>
    <xf numFmtId="0" fontId="6" fillId="0" borderId="0" xfId="19" applyProtection="1">
      <alignment/>
      <protection/>
    </xf>
    <xf numFmtId="0" fontId="9" fillId="0" borderId="0" xfId="19" applyFont="1" applyFill="1" applyBorder="1" applyProtection="1">
      <alignment/>
      <protection/>
    </xf>
    <xf numFmtId="0" fontId="40" fillId="0" borderId="0" xfId="19" applyFont="1" applyFill="1" applyBorder="1" applyAlignment="1" applyProtection="1">
      <alignment horizontal="center" vertical="center"/>
      <protection/>
    </xf>
    <xf numFmtId="0" fontId="18" fillId="0" borderId="0" xfId="19" applyFont="1" applyFill="1" applyBorder="1" applyAlignment="1" applyProtection="1">
      <alignment horizontal="center"/>
      <protection/>
    </xf>
    <xf numFmtId="0" fontId="11" fillId="0" borderId="0" xfId="19" applyFont="1" applyFill="1" applyBorder="1" applyAlignment="1" applyProtection="1">
      <alignment vertical="top" wrapText="1"/>
      <protection/>
    </xf>
    <xf numFmtId="0" fontId="6" fillId="0" borderId="0" xfId="19" applyFill="1" applyBorder="1" applyProtection="1">
      <alignment/>
      <protection/>
    </xf>
    <xf numFmtId="0" fontId="6" fillId="0" borderId="0" xfId="20" applyFill="1" applyProtection="1">
      <alignment/>
      <protection/>
    </xf>
    <xf numFmtId="0" fontId="9" fillId="3" borderId="9" xfId="19" applyFont="1" applyFill="1" applyBorder="1" applyProtection="1">
      <alignment/>
      <protection/>
    </xf>
    <xf numFmtId="0" fontId="9" fillId="3" borderId="2" xfId="19" applyFont="1" applyFill="1" applyBorder="1" applyProtection="1">
      <alignment/>
      <protection/>
    </xf>
    <xf numFmtId="0" fontId="6" fillId="3" borderId="2" xfId="19" applyFill="1" applyBorder="1" applyProtection="1">
      <alignment/>
      <protection/>
    </xf>
    <xf numFmtId="0" fontId="6" fillId="3" borderId="6" xfId="19" applyFill="1" applyBorder="1" applyProtection="1">
      <alignment/>
      <protection/>
    </xf>
    <xf numFmtId="0" fontId="6" fillId="3" borderId="1" xfId="19" applyFill="1" applyBorder="1" applyProtection="1">
      <alignment/>
      <protection/>
    </xf>
    <xf numFmtId="0" fontId="6" fillId="0" borderId="0" xfId="19" applyFill="1" applyProtection="1">
      <alignment/>
      <protection/>
    </xf>
    <xf numFmtId="0" fontId="7" fillId="3" borderId="7" xfId="19" applyFont="1" applyFill="1" applyBorder="1" applyAlignment="1" applyProtection="1">
      <alignment horizontal="left" vertical="center"/>
      <protection/>
    </xf>
    <xf numFmtId="0" fontId="8" fillId="3" borderId="0" xfId="19" applyFont="1" applyFill="1" applyBorder="1" applyAlignment="1" applyProtection="1">
      <alignment horizontal="left"/>
      <protection/>
    </xf>
    <xf numFmtId="0" fontId="6" fillId="3" borderId="0" xfId="19" applyFill="1" applyBorder="1" applyProtection="1">
      <alignment/>
      <protection/>
    </xf>
    <xf numFmtId="0" fontId="6" fillId="3" borderId="8" xfId="19" applyFill="1" applyBorder="1" applyProtection="1">
      <alignment/>
      <protection/>
    </xf>
    <xf numFmtId="0" fontId="8" fillId="3" borderId="3" xfId="19" applyFont="1" applyFill="1" applyBorder="1" applyAlignment="1" applyProtection="1">
      <alignment horizontal="left" wrapText="1"/>
      <protection/>
    </xf>
    <xf numFmtId="0" fontId="8" fillId="3" borderId="4" xfId="19" applyFont="1" applyFill="1" applyBorder="1" applyAlignment="1" applyProtection="1">
      <alignment horizontal="left" wrapText="1"/>
      <protection/>
    </xf>
    <xf numFmtId="0" fontId="6" fillId="3" borderId="4" xfId="19" applyFill="1" applyBorder="1" applyProtection="1">
      <alignment/>
      <protection/>
    </xf>
    <xf numFmtId="0" fontId="8" fillId="3" borderId="4" xfId="19" applyFont="1" applyFill="1" applyBorder="1" applyAlignment="1" applyProtection="1">
      <alignment horizontal="right" vertical="center"/>
      <protection/>
    </xf>
    <xf numFmtId="0" fontId="8" fillId="3" borderId="5" xfId="19" applyFont="1" applyFill="1" applyBorder="1" applyAlignment="1" applyProtection="1">
      <alignment horizontal="right" vertical="center"/>
      <protection/>
    </xf>
    <xf numFmtId="0" fontId="41" fillId="0" borderId="0" xfId="19" applyFont="1" applyAlignment="1">
      <alignment horizontal="center" vertical="top"/>
      <protection/>
    </xf>
    <xf numFmtId="0" fontId="41" fillId="0" borderId="0" xfId="19" applyFont="1" applyAlignment="1">
      <alignment horizontal="left" vertical="top"/>
      <protection/>
    </xf>
    <xf numFmtId="3" fontId="11" fillId="4" borderId="15" xfId="0" applyNumberFormat="1" applyFont="1" applyFill="1" applyBorder="1" applyAlignment="1" applyProtection="1">
      <alignment vertical="center" shrinkToFit="1"/>
      <protection locked="0"/>
    </xf>
    <xf numFmtId="3" fontId="18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8" fillId="0" borderId="1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8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29" fillId="5" borderId="15" xfId="0" applyNumberFormat="1" applyFont="1" applyFill="1" applyBorder="1" applyAlignment="1" applyProtection="1">
      <alignment horizontal="center" vertical="center" shrinkToFit="1"/>
      <protection/>
    </xf>
    <xf numFmtId="0" fontId="1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Border="1" applyAlignment="1" applyProtection="1">
      <alignment horizontal="left" vertical="top" wrapText="1"/>
      <protection/>
    </xf>
    <xf numFmtId="0" fontId="1" fillId="0" borderId="0" xfId="25" applyFont="1" applyFill="1" applyBorder="1" applyAlignment="1" applyProtection="1">
      <alignment horizontal="left" vertical="top" wrapText="1"/>
      <protection/>
    </xf>
    <xf numFmtId="0" fontId="5" fillId="0" borderId="0" xfId="25" applyFont="1" applyFill="1" applyBorder="1" applyAlignment="1" applyProtection="1">
      <alignment horizontal="left" vertical="top"/>
      <protection/>
    </xf>
    <xf numFmtId="0" fontId="5" fillId="0" borderId="0" xfId="25" applyFont="1" applyFill="1" applyBorder="1" applyAlignment="1" applyProtection="1">
      <alignment horizontal="left"/>
      <protection/>
    </xf>
    <xf numFmtId="0" fontId="1" fillId="0" borderId="0" xfId="25" applyFont="1" applyFill="1" applyBorder="1" applyAlignment="1" applyProtection="1">
      <alignment horizontal="left" vertical="top"/>
      <protection/>
    </xf>
    <xf numFmtId="0" fontId="5" fillId="0" borderId="4" xfId="20" applyFont="1" applyBorder="1" applyAlignment="1" applyProtection="1">
      <alignment horizontal="center" vertical="center"/>
      <protection/>
    </xf>
    <xf numFmtId="0" fontId="2" fillId="0" borderId="0" xfId="19" applyFont="1" applyBorder="1" applyAlignment="1" applyProtection="1">
      <alignment horizontal="center" vertical="center"/>
      <protection/>
    </xf>
    <xf numFmtId="0" fontId="2" fillId="0" borderId="2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center" vertical="center"/>
      <protection/>
    </xf>
    <xf numFmtId="0" fontId="2" fillId="0" borderId="4" xfId="19" applyFont="1" applyBorder="1" applyAlignment="1" applyProtection="1">
      <alignment horizontal="center" vertical="center"/>
      <protection/>
    </xf>
    <xf numFmtId="0" fontId="2" fillId="0" borderId="6" xfId="19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6" xfId="22" applyFont="1" applyBorder="1" applyAlignment="1">
      <alignment horizontal="center" vertical="center" wrapText="1"/>
      <protection/>
    </xf>
    <xf numFmtId="0" fontId="8" fillId="0" borderId="7" xfId="19" applyNumberFormat="1" applyFont="1" applyBorder="1" applyAlignment="1">
      <alignment horizontal="left" vertical="center" wrapText="1" indent="1"/>
      <protection/>
    </xf>
    <xf numFmtId="0" fontId="8" fillId="0" borderId="0" xfId="19" applyNumberFormat="1" applyFont="1" applyBorder="1" applyAlignment="1">
      <alignment horizontal="left" vertical="center" wrapText="1" indent="1"/>
      <protection/>
    </xf>
    <xf numFmtId="0" fontId="8" fillId="0" borderId="8" xfId="19" applyNumberFormat="1" applyFont="1" applyBorder="1" applyAlignment="1">
      <alignment horizontal="left" vertical="center" wrapText="1" indent="1"/>
      <protection/>
    </xf>
    <xf numFmtId="0" fontId="8" fillId="0" borderId="3" xfId="19" applyNumberFormat="1" applyFont="1" applyBorder="1" applyAlignment="1">
      <alignment horizontal="left" vertical="center" wrapText="1" indent="1"/>
      <protection/>
    </xf>
    <xf numFmtId="0" fontId="8" fillId="0" borderId="4" xfId="19" applyNumberFormat="1" applyFont="1" applyBorder="1" applyAlignment="1">
      <alignment horizontal="left" vertical="center" wrapText="1" indent="1"/>
      <protection/>
    </xf>
    <xf numFmtId="0" fontId="8" fillId="0" borderId="5" xfId="19" applyNumberFormat="1" applyFont="1" applyBorder="1" applyAlignment="1">
      <alignment horizontal="left" vertical="center" wrapText="1" inden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6" fillId="0" borderId="0" xfId="19" applyNumberFormat="1">
      <alignment/>
      <protection/>
    </xf>
    <xf numFmtId="49" fontId="6" fillId="0" borderId="0" xfId="19" applyNumberFormat="1">
      <alignment/>
      <protection/>
    </xf>
    <xf numFmtId="0" fontId="13" fillId="0" borderId="0" xfId="0" applyNumberFormat="1" applyFont="1" applyAlignment="1">
      <alignment/>
    </xf>
    <xf numFmtId="0" fontId="8" fillId="0" borderId="2" xfId="19" applyNumberFormat="1" applyFont="1" applyBorder="1" applyAlignment="1">
      <alignment horizontal="left" vertical="center" wrapText="1" indent="1"/>
      <protection/>
    </xf>
    <xf numFmtId="0" fontId="8" fillId="0" borderId="1" xfId="19" applyNumberFormat="1" applyFont="1" applyBorder="1" applyAlignment="1">
      <alignment horizontal="left" vertical="center" wrapText="1" indent="1"/>
      <protection/>
    </xf>
    <xf numFmtId="0" fontId="11" fillId="0" borderId="0" xfId="19" applyFont="1" applyAlignment="1">
      <alignment horizontal="right"/>
      <protection/>
    </xf>
    <xf numFmtId="0" fontId="11" fillId="0" borderId="0" xfId="19" applyFont="1" applyAlignment="1">
      <alignment horizontal="left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21" fillId="0" borderId="9" xfId="20" applyFont="1" applyBorder="1" applyAlignment="1">
      <alignment horizontal="center" vertical="center" wrapText="1"/>
      <protection/>
    </xf>
    <xf numFmtId="0" fontId="21" fillId="0" borderId="2" xfId="20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21" fillId="0" borderId="7" xfId="20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 horizontal="center" vertical="center" wrapText="1"/>
      <protection/>
    </xf>
    <xf numFmtId="0" fontId="21" fillId="0" borderId="8" xfId="20" applyFont="1" applyBorder="1" applyAlignment="1">
      <alignment horizontal="center" vertical="center" wrapText="1"/>
      <protection/>
    </xf>
    <xf numFmtId="0" fontId="21" fillId="0" borderId="3" xfId="20" applyFont="1" applyBorder="1" applyAlignment="1">
      <alignment horizontal="center" vertical="center" wrapText="1"/>
      <protection/>
    </xf>
    <xf numFmtId="0" fontId="21" fillId="0" borderId="4" xfId="20" applyFont="1" applyBorder="1" applyAlignment="1">
      <alignment horizontal="center" vertical="center" wrapText="1"/>
      <protection/>
    </xf>
    <xf numFmtId="0" fontId="21" fillId="0" borderId="5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3" fillId="0" borderId="1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0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3" fillId="0" borderId="5" xfId="19" applyFont="1" applyBorder="1" applyAlignment="1">
      <alignment horizontal="center" vertical="center" wrapText="1"/>
      <protection/>
    </xf>
    <xf numFmtId="0" fontId="8" fillId="0" borderId="9" xfId="19" applyNumberFormat="1" applyFont="1" applyBorder="1" applyAlignment="1">
      <alignment horizontal="left" vertical="center" wrapText="1" inden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7" fillId="0" borderId="9" xfId="19" applyFont="1" applyBorder="1" applyAlignment="1">
      <alignment horizontal="left" vertical="center" wrapText="1" indent="1"/>
      <protection/>
    </xf>
    <xf numFmtId="0" fontId="7" fillId="0" borderId="2" xfId="19" applyFont="1" applyBorder="1" applyAlignment="1">
      <alignment horizontal="left" vertical="center" wrapText="1" indent="1"/>
      <protection/>
    </xf>
    <xf numFmtId="0" fontId="7" fillId="0" borderId="1" xfId="19" applyFont="1" applyBorder="1" applyAlignment="1">
      <alignment horizontal="left" vertical="center" wrapText="1" indent="1"/>
      <protection/>
    </xf>
    <xf numFmtId="0" fontId="7" fillId="0" borderId="7" xfId="19" applyFont="1" applyBorder="1" applyAlignment="1">
      <alignment horizontal="left" vertical="center" wrapText="1" indent="1"/>
      <protection/>
    </xf>
    <xf numFmtId="0" fontId="7" fillId="0" borderId="0" xfId="19" applyFont="1" applyBorder="1" applyAlignment="1">
      <alignment horizontal="left" vertical="center" wrapText="1" indent="1"/>
      <protection/>
    </xf>
    <xf numFmtId="0" fontId="7" fillId="0" borderId="8" xfId="19" applyFont="1" applyBorder="1" applyAlignment="1">
      <alignment horizontal="left" vertical="center" wrapText="1" indent="1"/>
      <protection/>
    </xf>
    <xf numFmtId="0" fontId="7" fillId="0" borderId="3" xfId="19" applyFont="1" applyBorder="1" applyAlignment="1">
      <alignment horizontal="left" vertical="center" wrapText="1" indent="1"/>
      <protection/>
    </xf>
    <xf numFmtId="0" fontId="7" fillId="0" borderId="4" xfId="19" applyFont="1" applyBorder="1" applyAlignment="1">
      <alignment horizontal="left" vertical="center" wrapText="1" indent="1"/>
      <protection/>
    </xf>
    <xf numFmtId="0" fontId="7" fillId="0" borderId="5" xfId="19" applyFont="1" applyBorder="1" applyAlignment="1">
      <alignment horizontal="left" vertical="center" wrapText="1" indent="1"/>
      <protection/>
    </xf>
    <xf numFmtId="0" fontId="8" fillId="0" borderId="9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18" fillId="4" borderId="11" xfId="25" applyNumberFormat="1" applyFont="1" applyFill="1" applyBorder="1" applyAlignment="1" applyProtection="1">
      <alignment horizontal="center" vertical="center"/>
      <protection locked="0"/>
    </xf>
    <xf numFmtId="1" fontId="18" fillId="4" borderId="6" xfId="25" applyNumberFormat="1" applyFont="1" applyFill="1" applyBorder="1" applyAlignment="1" applyProtection="1">
      <alignment horizontal="center" vertical="center"/>
      <protection locked="0"/>
    </xf>
    <xf numFmtId="1" fontId="18" fillId="4" borderId="10" xfId="25" applyNumberFormat="1" applyFont="1" applyFill="1" applyBorder="1" applyAlignment="1" applyProtection="1">
      <alignment horizontal="center" vertical="center"/>
      <protection locked="0"/>
    </xf>
    <xf numFmtId="0" fontId="18" fillId="4" borderId="11" xfId="0" applyNumberFormat="1" applyFont="1" applyFill="1" applyBorder="1" applyAlignment="1" applyProtection="1">
      <alignment horizontal="left" vertical="center" indent="2" shrinkToFit="1"/>
      <protection locked="0"/>
    </xf>
    <xf numFmtId="0" fontId="18" fillId="4" borderId="6" xfId="0" applyNumberFormat="1" applyFont="1" applyFill="1" applyBorder="1" applyAlignment="1" applyProtection="1">
      <alignment horizontal="left" vertical="center" indent="2" shrinkToFit="1"/>
      <protection locked="0"/>
    </xf>
    <xf numFmtId="0" fontId="18" fillId="4" borderId="10" xfId="0" applyNumberFormat="1" applyFont="1" applyFill="1" applyBorder="1" applyAlignment="1" applyProtection="1">
      <alignment horizontal="left" vertical="center" indent="2" shrinkToFit="1"/>
      <protection locked="0"/>
    </xf>
    <xf numFmtId="0" fontId="30" fillId="5" borderId="11" xfId="20" applyNumberFormat="1" applyFont="1" applyFill="1" applyBorder="1" applyAlignment="1" applyProtection="1">
      <alignment horizontal="center" vertical="center"/>
      <protection/>
    </xf>
    <xf numFmtId="0" fontId="30" fillId="5" borderId="10" xfId="20" applyNumberFormat="1" applyFont="1" applyFill="1" applyBorder="1" applyAlignment="1" applyProtection="1">
      <alignment horizontal="center" vertical="center"/>
      <protection/>
    </xf>
    <xf numFmtId="0" fontId="57" fillId="0" borderId="2" xfId="21" applyFont="1" applyBorder="1" applyAlignment="1" applyProtection="1">
      <alignment horizontal="center" vertical="center" wrapText="1"/>
      <protection/>
    </xf>
    <xf numFmtId="0" fontId="57" fillId="0" borderId="0" xfId="21" applyFont="1" applyBorder="1" applyAlignment="1" applyProtection="1">
      <alignment horizontal="center" vertical="center" wrapText="1"/>
      <protection/>
    </xf>
    <xf numFmtId="49" fontId="18" fillId="4" borderId="9" xfId="25" applyNumberFormat="1" applyFont="1" applyFill="1" applyBorder="1" applyAlignment="1" applyProtection="1">
      <alignment vertical="top" wrapText="1"/>
      <protection locked="0"/>
    </xf>
    <xf numFmtId="49" fontId="18" fillId="4" borderId="2" xfId="25" applyNumberFormat="1" applyFont="1" applyFill="1" applyBorder="1" applyAlignment="1" applyProtection="1">
      <alignment vertical="top" wrapText="1"/>
      <protection locked="0"/>
    </xf>
    <xf numFmtId="49" fontId="18" fillId="4" borderId="1" xfId="25" applyNumberFormat="1" applyFont="1" applyFill="1" applyBorder="1" applyAlignment="1" applyProtection="1">
      <alignment vertical="top" wrapText="1"/>
      <protection locked="0"/>
    </xf>
    <xf numFmtId="49" fontId="18" fillId="4" borderId="7" xfId="25" applyNumberFormat="1" applyFont="1" applyFill="1" applyBorder="1" applyAlignment="1" applyProtection="1">
      <alignment vertical="top" wrapText="1"/>
      <protection locked="0"/>
    </xf>
    <xf numFmtId="49" fontId="18" fillId="4" borderId="0" xfId="25" applyNumberFormat="1" applyFont="1" applyFill="1" applyBorder="1" applyAlignment="1" applyProtection="1">
      <alignment vertical="top" wrapText="1"/>
      <protection locked="0"/>
    </xf>
    <xf numFmtId="49" fontId="18" fillId="4" borderId="8" xfId="25" applyNumberFormat="1" applyFont="1" applyFill="1" applyBorder="1" applyAlignment="1" applyProtection="1">
      <alignment vertical="top" wrapText="1"/>
      <protection locked="0"/>
    </xf>
    <xf numFmtId="49" fontId="18" fillId="4" borderId="3" xfId="25" applyNumberFormat="1" applyFont="1" applyFill="1" applyBorder="1" applyAlignment="1" applyProtection="1">
      <alignment vertical="top" wrapText="1"/>
      <protection locked="0"/>
    </xf>
    <xf numFmtId="49" fontId="18" fillId="4" borderId="4" xfId="25" applyNumberFormat="1" applyFont="1" applyFill="1" applyBorder="1" applyAlignment="1" applyProtection="1">
      <alignment vertical="top" wrapText="1"/>
      <protection locked="0"/>
    </xf>
    <xf numFmtId="49" fontId="18" fillId="4" borderId="5" xfId="25" applyNumberFormat="1" applyFont="1" applyFill="1" applyBorder="1" applyAlignment="1" applyProtection="1">
      <alignment vertical="top" wrapText="1"/>
      <protection locked="0"/>
    </xf>
    <xf numFmtId="49" fontId="14" fillId="4" borderId="11" xfId="20" applyNumberFormat="1" applyFont="1" applyFill="1" applyBorder="1" applyAlignment="1" applyProtection="1">
      <alignment horizontal="center" vertical="center"/>
      <protection locked="0"/>
    </xf>
    <xf numFmtId="49" fontId="14" fillId="4" borderId="6" xfId="20" applyNumberFormat="1" applyFont="1" applyFill="1" applyBorder="1" applyAlignment="1" applyProtection="1">
      <alignment horizontal="center" vertical="center"/>
      <protection locked="0"/>
    </xf>
    <xf numFmtId="49" fontId="14" fillId="4" borderId="10" xfId="20" applyNumberFormat="1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left" vertical="center"/>
      <protection locked="0"/>
    </xf>
    <xf numFmtId="0" fontId="18" fillId="4" borderId="6" xfId="0" applyFont="1" applyFill="1" applyBorder="1" applyAlignment="1" applyProtection="1">
      <alignment horizontal="left" vertical="center"/>
      <protection locked="0"/>
    </xf>
    <xf numFmtId="0" fontId="18" fillId="4" borderId="10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/>
    </xf>
    <xf numFmtId="0" fontId="14" fillId="4" borderId="11" xfId="20" applyFont="1" applyFill="1" applyBorder="1" applyAlignment="1" applyProtection="1">
      <alignment horizontal="center" vertical="center"/>
      <protection locked="0"/>
    </xf>
    <xf numFmtId="0" fontId="14" fillId="4" borderId="6" xfId="20" applyFont="1" applyFill="1" applyBorder="1" applyAlignment="1" applyProtection="1">
      <alignment horizontal="center" vertical="center"/>
      <protection locked="0"/>
    </xf>
    <xf numFmtId="0" fontId="14" fillId="4" borderId="10" xfId="2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right"/>
      <protection/>
    </xf>
    <xf numFmtId="49" fontId="8" fillId="4" borderId="11" xfId="24" applyNumberFormat="1" applyFont="1" applyFill="1" applyBorder="1" applyAlignment="1" applyProtection="1">
      <alignment horizontal="center" vertical="center" wrapText="1"/>
      <protection locked="0"/>
    </xf>
    <xf numFmtId="49" fontId="8" fillId="4" borderId="6" xfId="24" applyNumberFormat="1" applyFont="1" applyFill="1" applyBorder="1" applyAlignment="1" applyProtection="1">
      <alignment horizontal="center" vertical="center" wrapText="1"/>
      <protection locked="0"/>
    </xf>
    <xf numFmtId="49" fontId="8" fillId="4" borderId="10" xfId="24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wrapText="1"/>
      <protection/>
    </xf>
    <xf numFmtId="0" fontId="16" fillId="3" borderId="6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horizontal="center" wrapText="1"/>
      <protection/>
    </xf>
    <xf numFmtId="0" fontId="17" fillId="0" borderId="15" xfId="24" applyFont="1" applyBorder="1" applyAlignment="1">
      <alignment horizontal="center" vertical="center"/>
      <protection/>
    </xf>
    <xf numFmtId="0" fontId="17" fillId="0" borderId="11" xfId="24" applyFont="1" applyBorder="1" applyAlignment="1">
      <alignment horizontal="center" vertical="center"/>
      <protection/>
    </xf>
    <xf numFmtId="0" fontId="17" fillId="0" borderId="6" xfId="24" applyFont="1" applyBorder="1" applyAlignment="1">
      <alignment horizontal="center" vertical="center"/>
      <protection/>
    </xf>
    <xf numFmtId="0" fontId="17" fillId="0" borderId="10" xfId="24" applyFont="1" applyBorder="1" applyAlignment="1">
      <alignment horizontal="center" vertical="center"/>
      <protection/>
    </xf>
    <xf numFmtId="49" fontId="14" fillId="4" borderId="11" xfId="24" applyNumberFormat="1" applyFont="1" applyFill="1" applyBorder="1" applyAlignment="1" applyProtection="1">
      <alignment horizontal="center" vertical="center" wrapText="1"/>
      <protection locked="0"/>
    </xf>
    <xf numFmtId="49" fontId="14" fillId="4" borderId="6" xfId="24" applyNumberFormat="1" applyFont="1" applyFill="1" applyBorder="1" applyAlignment="1" applyProtection="1">
      <alignment horizontal="center" vertical="center" wrapText="1"/>
      <protection locked="0"/>
    </xf>
    <xf numFmtId="49" fontId="14" fillId="4" borderId="10" xfId="24" applyNumberFormat="1" applyFont="1" applyFill="1" applyBorder="1" applyAlignment="1" applyProtection="1">
      <alignment horizontal="center" vertical="center" wrapText="1"/>
      <protection locked="0"/>
    </xf>
    <xf numFmtId="49" fontId="14" fillId="4" borderId="15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5" xfId="24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19" applyFont="1" applyFill="1" applyBorder="1" applyAlignment="1">
      <alignment horizontal="center" wrapText="1"/>
      <protection/>
    </xf>
    <xf numFmtId="0" fontId="16" fillId="3" borderId="6" xfId="19" applyFont="1" applyFill="1" applyBorder="1" applyAlignment="1">
      <alignment horizontal="center" wrapText="1"/>
      <protection/>
    </xf>
    <xf numFmtId="0" fontId="16" fillId="3" borderId="10" xfId="19" applyFont="1" applyFill="1" applyBorder="1" applyAlignment="1">
      <alignment horizontal="center" wrapText="1"/>
      <protection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7" fillId="0" borderId="11" xfId="24" applyFont="1" applyBorder="1" applyAlignment="1" applyProtection="1">
      <alignment horizontal="center" vertical="center"/>
      <protection/>
    </xf>
    <xf numFmtId="0" fontId="17" fillId="0" borderId="6" xfId="24" applyFont="1" applyBorder="1" applyAlignment="1" applyProtection="1">
      <alignment horizontal="center" vertical="center"/>
      <protection/>
    </xf>
    <xf numFmtId="0" fontId="17" fillId="0" borderId="10" xfId="24" applyFont="1" applyBorder="1" applyAlignment="1" applyProtection="1">
      <alignment horizontal="center" vertical="center"/>
      <protection/>
    </xf>
    <xf numFmtId="0" fontId="17" fillId="0" borderId="15" xfId="24" applyFont="1" applyBorder="1" applyAlignment="1" applyProtection="1">
      <alignment horizontal="center" vertical="center"/>
      <protection/>
    </xf>
    <xf numFmtId="0" fontId="9" fillId="0" borderId="0" xfId="27" applyFont="1" applyBorder="1" applyAlignment="1">
      <alignment horizontal="justify" wrapText="1"/>
      <protection/>
    </xf>
    <xf numFmtId="49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1" xfId="24" applyNumberFormat="1" applyFont="1" applyFill="1" applyBorder="1" applyAlignment="1" applyProtection="1">
      <alignment horizontal="center" vertical="center" wrapText="1"/>
      <protection locked="0"/>
    </xf>
    <xf numFmtId="49" fontId="14" fillId="4" borderId="6" xfId="24" applyNumberFormat="1" applyFont="1" applyFill="1" applyBorder="1" applyAlignment="1" applyProtection="1">
      <alignment horizontal="center" vertical="center" wrapText="1"/>
      <protection locked="0"/>
    </xf>
    <xf numFmtId="49" fontId="14" fillId="4" borderId="10" xfId="24" applyNumberFormat="1" applyFont="1" applyFill="1" applyBorder="1" applyAlignment="1" applyProtection="1">
      <alignment horizontal="center" vertical="center" wrapText="1"/>
      <protection locked="0"/>
    </xf>
    <xf numFmtId="3" fontId="14" fillId="4" borderId="11" xfId="19" applyNumberFormat="1" applyFont="1" applyFill="1" applyBorder="1" applyAlignment="1" applyProtection="1">
      <alignment horizontal="center" vertical="center"/>
      <protection locked="0"/>
    </xf>
    <xf numFmtId="3" fontId="14" fillId="4" borderId="6" xfId="19" applyNumberFormat="1" applyFont="1" applyFill="1" applyBorder="1" applyAlignment="1" applyProtection="1">
      <alignment horizontal="center" vertical="center"/>
      <protection locked="0"/>
    </xf>
    <xf numFmtId="3" fontId="14" fillId="4" borderId="10" xfId="19" applyNumberFormat="1" applyFont="1" applyFill="1" applyBorder="1" applyAlignment="1" applyProtection="1">
      <alignment horizontal="center" vertical="center"/>
      <protection locked="0"/>
    </xf>
    <xf numFmtId="0" fontId="8" fillId="3" borderId="0" xfId="19" applyFont="1" applyFill="1" applyBorder="1" applyAlignment="1" applyProtection="1">
      <alignment horizontal="left" vertical="center"/>
      <protection/>
    </xf>
    <xf numFmtId="0" fontId="11" fillId="4" borderId="9" xfId="19" applyFont="1" applyFill="1" applyBorder="1" applyAlignment="1" applyProtection="1">
      <alignment vertical="top" wrapText="1"/>
      <protection locked="0"/>
    </xf>
    <xf numFmtId="0" fontId="11" fillId="4" borderId="2" xfId="19" applyFont="1" applyFill="1" applyBorder="1" applyAlignment="1" applyProtection="1">
      <alignment vertical="top" wrapText="1"/>
      <protection locked="0"/>
    </xf>
    <xf numFmtId="0" fontId="11" fillId="4" borderId="1" xfId="19" applyFont="1" applyFill="1" applyBorder="1" applyAlignment="1" applyProtection="1">
      <alignment vertical="top" wrapText="1"/>
      <protection locked="0"/>
    </xf>
    <xf numFmtId="0" fontId="11" fillId="4" borderId="7" xfId="19" applyFont="1" applyFill="1" applyBorder="1" applyAlignment="1" applyProtection="1">
      <alignment vertical="top" wrapText="1"/>
      <protection locked="0"/>
    </xf>
    <xf numFmtId="0" fontId="11" fillId="4" borderId="0" xfId="19" applyFont="1" applyFill="1" applyBorder="1" applyAlignment="1" applyProtection="1">
      <alignment vertical="top" wrapText="1"/>
      <protection locked="0"/>
    </xf>
    <xf numFmtId="0" fontId="11" fillId="4" borderId="8" xfId="19" applyFont="1" applyFill="1" applyBorder="1" applyAlignment="1" applyProtection="1">
      <alignment vertical="top" wrapText="1"/>
      <protection locked="0"/>
    </xf>
    <xf numFmtId="0" fontId="11" fillId="4" borderId="3" xfId="19" applyFont="1" applyFill="1" applyBorder="1" applyAlignment="1" applyProtection="1">
      <alignment vertical="top" wrapText="1"/>
      <protection locked="0"/>
    </xf>
    <xf numFmtId="0" fontId="11" fillId="4" borderId="4" xfId="19" applyFont="1" applyFill="1" applyBorder="1" applyAlignment="1" applyProtection="1">
      <alignment vertical="top" wrapText="1"/>
      <protection locked="0"/>
    </xf>
    <xf numFmtId="0" fontId="11" fillId="4" borderId="5" xfId="19" applyFont="1" applyFill="1" applyBorder="1" applyAlignment="1" applyProtection="1">
      <alignment vertical="top" wrapText="1"/>
      <protection locked="0"/>
    </xf>
    <xf numFmtId="0" fontId="58" fillId="0" borderId="0" xfId="19" applyFont="1" applyBorder="1" applyAlignment="1">
      <alignment horizontal="center" vertical="center" wrapText="1"/>
      <protection/>
    </xf>
    <xf numFmtId="0" fontId="19" fillId="0" borderId="0" xfId="20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shrinkToFit="1"/>
      <protection/>
    </xf>
    <xf numFmtId="0" fontId="29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6" xfId="0" applyFont="1" applyBorder="1" applyAlignment="1">
      <alignment horizontal="justify" vertical="center" wrapText="1"/>
    </xf>
    <xf numFmtId="49" fontId="16" fillId="0" borderId="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49" fontId="50" fillId="0" borderId="4" xfId="0" applyNumberFormat="1" applyFont="1" applyBorder="1" applyAlignment="1">
      <alignment vertical="center"/>
    </xf>
    <xf numFmtId="0" fontId="48" fillId="0" borderId="4" xfId="0" applyFont="1" applyBorder="1" applyAlignment="1">
      <alignment/>
    </xf>
    <xf numFmtId="0" fontId="49" fillId="0" borderId="4" xfId="0" applyFont="1" applyBorder="1" applyAlignment="1">
      <alignment/>
    </xf>
    <xf numFmtId="49" fontId="48" fillId="0" borderId="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right"/>
    </xf>
    <xf numFmtId="3" fontId="11" fillId="4" borderId="11" xfId="0" applyNumberFormat="1" applyFont="1" applyFill="1" applyBorder="1" applyAlignment="1" applyProtection="1">
      <alignment vertical="center" shrinkToFit="1"/>
      <protection locked="0"/>
    </xf>
    <xf numFmtId="3" fontId="11" fillId="4" borderId="6" xfId="0" applyNumberFormat="1" applyFont="1" applyFill="1" applyBorder="1" applyAlignment="1" applyProtection="1">
      <alignment vertical="center" shrinkToFit="1"/>
      <protection locked="0"/>
    </xf>
    <xf numFmtId="3" fontId="11" fillId="4" borderId="10" xfId="0" applyNumberFormat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Alignment="1">
      <alignment horizontal="right"/>
    </xf>
    <xf numFmtId="49" fontId="11" fillId="0" borderId="2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 vertical="center"/>
    </xf>
    <xf numFmtId="49" fontId="20" fillId="0" borderId="6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left" vertical="center"/>
    </xf>
    <xf numFmtId="49" fontId="50" fillId="0" borderId="6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49" fontId="26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49" fontId="18" fillId="0" borderId="6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49" fontId="13" fillId="0" borderId="0" xfId="0" applyNumberFormat="1" applyFont="1" applyAlignment="1">
      <alignment horizontal="right" vertical="top"/>
    </xf>
    <xf numFmtId="0" fontId="18" fillId="0" borderId="11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49" fontId="18" fillId="0" borderId="11" xfId="0" applyNumberFormat="1" applyFont="1" applyBorder="1" applyAlignment="1">
      <alignment horizontal="justify" vertical="center" wrapText="1"/>
    </xf>
    <xf numFmtId="49" fontId="18" fillId="0" borderId="6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justify" vertical="center" wrapText="1"/>
    </xf>
    <xf numFmtId="0" fontId="47" fillId="0" borderId="6" xfId="0" applyNumberFormat="1" applyFont="1" applyBorder="1" applyAlignment="1">
      <alignment horizontal="center" vertical="center"/>
    </xf>
    <xf numFmtId="49" fontId="48" fillId="0" borderId="6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8" fillId="4" borderId="11" xfId="0" applyNumberFormat="1" applyFont="1" applyFill="1" applyBorder="1" applyAlignment="1" applyProtection="1">
      <alignment vertical="center"/>
      <protection locked="0"/>
    </xf>
    <xf numFmtId="49" fontId="8" fillId="4" borderId="6" xfId="0" applyNumberFormat="1" applyFont="1" applyFill="1" applyBorder="1" applyAlignment="1" applyProtection="1">
      <alignment vertical="center"/>
      <protection locked="0"/>
    </xf>
    <xf numFmtId="49" fontId="8" fillId="4" borderId="10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49" fontId="56" fillId="0" borderId="2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 vertical="top" wrapText="1"/>
    </xf>
    <xf numFmtId="49" fontId="52" fillId="0" borderId="6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center" wrapText="1"/>
    </xf>
    <xf numFmtId="49" fontId="11" fillId="4" borderId="11" xfId="0" applyNumberFormat="1" applyFont="1" applyFill="1" applyBorder="1" applyAlignment="1" applyProtection="1">
      <alignment horizontal="left" vertical="center"/>
      <protection locked="0"/>
    </xf>
    <xf numFmtId="49" fontId="11" fillId="4" borderId="6" xfId="0" applyNumberFormat="1" applyFont="1" applyFill="1" applyBorder="1" applyAlignment="1" applyProtection="1">
      <alignment horizontal="left" vertical="center"/>
      <protection locked="0"/>
    </xf>
    <xf numFmtId="49" fontId="11" fillId="4" borderId="10" xfId="0" applyNumberFormat="1" applyFont="1" applyFill="1" applyBorder="1" applyAlignment="1" applyProtection="1">
      <alignment horizontal="left" vertical="center"/>
      <protection locked="0"/>
    </xf>
  </cellXfs>
  <cellStyles count="17">
    <cellStyle name="Normal" xfId="0"/>
    <cellStyle name="Comma" xfId="15"/>
    <cellStyle name="Comma [0]" xfId="16"/>
    <cellStyle name="Hyperlink" xfId="17"/>
    <cellStyle name="Followed Hyperlink" xfId="18"/>
    <cellStyle name="Normál_előlapok" xfId="19"/>
    <cellStyle name="Normál_előlaptervek" xfId="20"/>
    <cellStyle name="Normál_előlapterveklegujabb" xfId="21"/>
    <cellStyle name="Normál_k021868" xfId="22"/>
    <cellStyle name="Normál_K061071" xfId="23"/>
    <cellStyle name="Normál_Másolat - előlaptervek" xfId="24"/>
    <cellStyle name="Normál_nagyOSAPos" xfId="25"/>
    <cellStyle name="Normál_szocialis_tombelolap" xfId="26"/>
    <cellStyle name="Normál_ujelolap" xfId="27"/>
    <cellStyle name="Currency" xfId="28"/>
    <cellStyle name="Currency [0]" xfId="29"/>
    <cellStyle name="Percent" xfId="30"/>
  </cellStyles>
  <dxfs count="2">
    <dxf>
      <font>
        <color rgb="FFFFFFFF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" name="Line 1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" name="Line 4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" name="Line 5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" name="Line 6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" name="Line 17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" name="Line 18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" name="Line 19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" name="Line 20"/>
        <xdr:cNvSpPr>
          <a:spLocks/>
        </xdr:cNvSpPr>
      </xdr:nvSpPr>
      <xdr:spPr>
        <a:xfrm>
          <a:off x="75057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" name="Line 31"/>
        <xdr:cNvSpPr>
          <a:spLocks/>
        </xdr:cNvSpPr>
      </xdr:nvSpPr>
      <xdr:spPr>
        <a:xfrm>
          <a:off x="750570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1" name="Line 32"/>
        <xdr:cNvSpPr>
          <a:spLocks/>
        </xdr:cNvSpPr>
      </xdr:nvSpPr>
      <xdr:spPr>
        <a:xfrm>
          <a:off x="750570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2" name="Line 33"/>
        <xdr:cNvSpPr>
          <a:spLocks/>
        </xdr:cNvSpPr>
      </xdr:nvSpPr>
      <xdr:spPr>
        <a:xfrm>
          <a:off x="750570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3" name="Line 34"/>
        <xdr:cNvSpPr>
          <a:spLocks/>
        </xdr:cNvSpPr>
      </xdr:nvSpPr>
      <xdr:spPr>
        <a:xfrm>
          <a:off x="750570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70</xdr:row>
      <xdr:rowOff>0</xdr:rowOff>
    </xdr:from>
    <xdr:to>
      <xdr:col>43</xdr:col>
      <xdr:colOff>95250</xdr:colOff>
      <xdr:row>70</xdr:row>
      <xdr:rowOff>0</xdr:rowOff>
    </xdr:to>
    <xdr:grpSp>
      <xdr:nvGrpSpPr>
        <xdr:cNvPr id="14" name="Group 35"/>
        <xdr:cNvGrpSpPr>
          <a:grpSpLocks/>
        </xdr:cNvGrpSpPr>
      </xdr:nvGrpSpPr>
      <xdr:grpSpPr>
        <a:xfrm>
          <a:off x="6229350" y="9848850"/>
          <a:ext cx="1200150" cy="0"/>
          <a:chOff x="724" y="732"/>
          <a:chExt cx="112" cy="19"/>
        </a:xfrm>
        <a:solidFill>
          <a:srgbClr val="FFFFFF"/>
        </a:solidFill>
      </xdr:grpSpPr>
      <xdr:sp>
        <xdr:nvSpPr>
          <xdr:cNvPr id="15" name="Rectangle 36"/>
          <xdr:cNvSpPr>
            <a:spLocks/>
          </xdr:cNvSpPr>
        </xdr:nvSpPr>
        <xdr:spPr>
          <a:xfrm>
            <a:off x="72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>
            <a:off x="73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75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766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780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1"/>
          <xdr:cNvSpPr>
            <a:spLocks/>
          </xdr:cNvSpPr>
        </xdr:nvSpPr>
        <xdr:spPr>
          <a:xfrm>
            <a:off x="79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2"/>
          <xdr:cNvSpPr>
            <a:spLocks/>
          </xdr:cNvSpPr>
        </xdr:nvSpPr>
        <xdr:spPr>
          <a:xfrm>
            <a:off x="80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3"/>
          <xdr:cNvSpPr>
            <a:spLocks/>
          </xdr:cNvSpPr>
        </xdr:nvSpPr>
        <xdr:spPr>
          <a:xfrm>
            <a:off x="82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3" name="Line 44"/>
        <xdr:cNvSpPr>
          <a:spLocks/>
        </xdr:cNvSpPr>
      </xdr:nvSpPr>
      <xdr:spPr>
        <a:xfrm>
          <a:off x="75057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" name="Line 45"/>
        <xdr:cNvSpPr>
          <a:spLocks/>
        </xdr:cNvSpPr>
      </xdr:nvSpPr>
      <xdr:spPr>
        <a:xfrm>
          <a:off x="750570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25" name="Line 46"/>
        <xdr:cNvSpPr>
          <a:spLocks/>
        </xdr:cNvSpPr>
      </xdr:nvSpPr>
      <xdr:spPr>
        <a:xfrm>
          <a:off x="7505700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26" name="Line 47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27" name="Line 48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28" name="Line 49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29" name="Line 50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0" name="Line 51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1" name="Line 52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2" name="Line 53"/>
        <xdr:cNvSpPr>
          <a:spLocks/>
        </xdr:cNvSpPr>
      </xdr:nvSpPr>
      <xdr:spPr>
        <a:xfrm>
          <a:off x="750570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3" name="Line 54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4" name="Line 55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5" name="Line 56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36" name="Line 57"/>
        <xdr:cNvSpPr>
          <a:spLocks/>
        </xdr:cNvSpPr>
      </xdr:nvSpPr>
      <xdr:spPr>
        <a:xfrm>
          <a:off x="7505700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37" name="Line 58"/>
        <xdr:cNvSpPr>
          <a:spLocks/>
        </xdr:cNvSpPr>
      </xdr:nvSpPr>
      <xdr:spPr>
        <a:xfrm>
          <a:off x="7505700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38" name="Line 59"/>
        <xdr:cNvSpPr>
          <a:spLocks/>
        </xdr:cNvSpPr>
      </xdr:nvSpPr>
      <xdr:spPr>
        <a:xfrm>
          <a:off x="7505700" y="96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9" name="Line 60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0" name="Line 61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1" name="Line 62"/>
        <xdr:cNvSpPr>
          <a:spLocks/>
        </xdr:cNvSpPr>
      </xdr:nvSpPr>
      <xdr:spPr>
        <a:xfrm>
          <a:off x="75057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42" name="Line 63"/>
        <xdr:cNvSpPr>
          <a:spLocks/>
        </xdr:cNvSpPr>
      </xdr:nvSpPr>
      <xdr:spPr>
        <a:xfrm>
          <a:off x="75057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43" name="Line 64"/>
        <xdr:cNvSpPr>
          <a:spLocks/>
        </xdr:cNvSpPr>
      </xdr:nvSpPr>
      <xdr:spPr>
        <a:xfrm>
          <a:off x="75057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44" name="Line 65"/>
        <xdr:cNvSpPr>
          <a:spLocks/>
        </xdr:cNvSpPr>
      </xdr:nvSpPr>
      <xdr:spPr>
        <a:xfrm>
          <a:off x="75057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62</xdr:row>
      <xdr:rowOff>0</xdr:rowOff>
    </xdr:from>
    <xdr:to>
      <xdr:col>44</xdr:col>
      <xdr:colOff>0</xdr:colOff>
      <xdr:row>62</xdr:row>
      <xdr:rowOff>0</xdr:rowOff>
    </xdr:to>
    <xdr:sp>
      <xdr:nvSpPr>
        <xdr:cNvPr id="45" name="Line 66"/>
        <xdr:cNvSpPr>
          <a:spLocks/>
        </xdr:cNvSpPr>
      </xdr:nvSpPr>
      <xdr:spPr>
        <a:xfrm>
          <a:off x="75057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28575</xdr:colOff>
      <xdr:row>1</xdr:row>
      <xdr:rowOff>47625</xdr:rowOff>
    </xdr:from>
    <xdr:to>
      <xdr:col>46</xdr:col>
      <xdr:colOff>600075</xdr:colOff>
      <xdr:row>17</xdr:row>
      <xdr:rowOff>66675</xdr:rowOff>
    </xdr:to>
    <xdr:sp>
      <xdr:nvSpPr>
        <xdr:cNvPr id="46" name="Rectangle 67"/>
        <xdr:cNvSpPr>
          <a:spLocks/>
        </xdr:cNvSpPr>
      </xdr:nvSpPr>
      <xdr:spPr>
        <a:xfrm>
          <a:off x="7534275" y="47625"/>
          <a:ext cx="1924050" cy="18573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► A kérdőív 2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második munkalapot a(z)  </a:t>
          </a:r>
          <a:r>
            <a:rPr lang="en-US" cap="none" sz="9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16731202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elnevezésű munkalap-fülre kattintva nyithatja meg.
► A kérdőíven belüli navigációt jelentősen megkönnyíti, ha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9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</a:t>
          </a:r>
        </a:p>
      </xdr:txBody>
    </xdr:sp>
    <xdr:clientData fPrintsWithSheet="0"/>
  </xdr:twoCellAnchor>
  <xdr:twoCellAnchor editAs="absolute">
    <xdr:from>
      <xdr:col>44</xdr:col>
      <xdr:colOff>114300</xdr:colOff>
      <xdr:row>45</xdr:row>
      <xdr:rowOff>38100</xdr:rowOff>
    </xdr:from>
    <xdr:to>
      <xdr:col>45</xdr:col>
      <xdr:colOff>485775</xdr:colOff>
      <xdr:row>51</xdr:row>
      <xdr:rowOff>19050</xdr:rowOff>
    </xdr:to>
    <xdr:sp>
      <xdr:nvSpPr>
        <xdr:cNvPr id="47" name="Rectangle 68"/>
        <xdr:cNvSpPr>
          <a:spLocks/>
        </xdr:cNvSpPr>
      </xdr:nvSpPr>
      <xdr:spPr>
        <a:xfrm>
          <a:off x="7620000" y="6181725"/>
          <a:ext cx="1047750" cy="981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61</xdr:row>
      <xdr:rowOff>0</xdr:rowOff>
    </xdr:from>
    <xdr:to>
      <xdr:col>17</xdr:col>
      <xdr:colOff>104775</xdr:colOff>
      <xdr:row>92</xdr:row>
      <xdr:rowOff>0</xdr:rowOff>
    </xdr:to>
    <xdr:sp>
      <xdr:nvSpPr>
        <xdr:cNvPr id="1" name="Line 2"/>
        <xdr:cNvSpPr>
          <a:spLocks/>
        </xdr:cNvSpPr>
      </xdr:nvSpPr>
      <xdr:spPr>
        <a:xfrm>
          <a:off x="6991350" y="596265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</xdr:colOff>
      <xdr:row>42</xdr:row>
      <xdr:rowOff>28575</xdr:rowOff>
    </xdr:from>
    <xdr:to>
      <xdr:col>25</xdr:col>
      <xdr:colOff>342900</xdr:colOff>
      <xdr:row>56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7762875" y="4257675"/>
          <a:ext cx="2019300" cy="12763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4. tábla</a:t>
          </a:r>
          <a:r>
            <a:rPr lang="en-US" cap="none" sz="900" b="0" i="0" u="none" baseline="0"/>
            <a:t>
► 01 sor ≤ 2. tábla 01+02+03 sor
► 02+03+04+05 sor ≤ 2. tábla 01+02+03 sor
► 06 sor ≤ 2. tábla 01+02+03 sor
► 07+08+09 sor ≤ 2. tábla 01+02+03 sor
► 10 sor ≤ 2. tábla 01+02+03 sor</a:t>
          </a:r>
        </a:p>
      </xdr:txBody>
    </xdr:sp>
    <xdr:clientData fPrintsWithSheet="0"/>
  </xdr:twoCellAnchor>
  <xdr:twoCellAnchor editAs="absolute">
    <xdr:from>
      <xdr:col>23</xdr:col>
      <xdr:colOff>28575</xdr:colOff>
      <xdr:row>61</xdr:row>
      <xdr:rowOff>66675</xdr:rowOff>
    </xdr:from>
    <xdr:to>
      <xdr:col>25</xdr:col>
      <xdr:colOff>352425</xdr:colOff>
      <xdr:row>69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7772400" y="6029325"/>
          <a:ext cx="2019300" cy="8096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5. tábla</a:t>
          </a:r>
          <a:r>
            <a:rPr lang="en-US" cap="none" sz="900" b="0" i="0" u="none" baseline="0"/>
            <a:t>
► Középfokú végzettségűek összesen = 4. tábla 08 sor
► felsőfokú végzettségűek összesen = 4. tábla 09 sor</a:t>
          </a:r>
        </a:p>
      </xdr:txBody>
    </xdr:sp>
    <xdr:clientData fPrintsWithSheet="0"/>
  </xdr:twoCellAnchor>
  <xdr:twoCellAnchor editAs="absolute">
    <xdr:from>
      <xdr:col>23</xdr:col>
      <xdr:colOff>28575</xdr:colOff>
      <xdr:row>131</xdr:row>
      <xdr:rowOff>571500</xdr:rowOff>
    </xdr:from>
    <xdr:to>
      <xdr:col>25</xdr:col>
      <xdr:colOff>352425</xdr:colOff>
      <xdr:row>136</xdr:row>
      <xdr:rowOff>104775</xdr:rowOff>
    </xdr:to>
    <xdr:sp>
      <xdr:nvSpPr>
        <xdr:cNvPr id="4" name="Rectangle 8"/>
        <xdr:cNvSpPr>
          <a:spLocks/>
        </xdr:cNvSpPr>
      </xdr:nvSpPr>
      <xdr:spPr>
        <a:xfrm>
          <a:off x="7772400" y="13077825"/>
          <a:ext cx="2019300" cy="7715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8. tábla</a:t>
          </a:r>
          <a:r>
            <a:rPr lang="en-US" cap="none" sz="900" b="0" i="0" u="none" baseline="0"/>
            <a:t>
Az utolsó oszlopot ("Nincs megoldva") csak akkor jelölje meg, ha összes többi üres (soronként)!</a:t>
          </a:r>
        </a:p>
      </xdr:txBody>
    </xdr:sp>
    <xdr:clientData fPrintsWithSheet="0"/>
  </xdr:twoCellAnchor>
  <xdr:twoCellAnchor editAs="absolute">
    <xdr:from>
      <xdr:col>23</xdr:col>
      <xdr:colOff>19050</xdr:colOff>
      <xdr:row>141</xdr:row>
      <xdr:rowOff>9525</xdr:rowOff>
    </xdr:from>
    <xdr:to>
      <xdr:col>25</xdr:col>
      <xdr:colOff>342900</xdr:colOff>
      <xdr:row>150</xdr:row>
      <xdr:rowOff>161925</xdr:rowOff>
    </xdr:to>
    <xdr:sp>
      <xdr:nvSpPr>
        <xdr:cNvPr id="5" name="Rectangle 9"/>
        <xdr:cNvSpPr>
          <a:spLocks/>
        </xdr:cNvSpPr>
      </xdr:nvSpPr>
      <xdr:spPr>
        <a:xfrm>
          <a:off x="7762875" y="14354175"/>
          <a:ext cx="2019300" cy="95250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9. tábla</a:t>
          </a:r>
          <a:r>
            <a:rPr lang="en-US" cap="none" sz="900" b="0" i="0" u="none" baseline="0"/>
            <a:t>
► 01-07 sorok összege = 100
► a 07 sorban a szöveges megnevezés és a százalékos érték mezők csak egyszerre lehetnek kitöltöttek vagy üresek</a:t>
          </a:r>
        </a:p>
      </xdr:txBody>
    </xdr:sp>
    <xdr:clientData fPrintsWithSheet="0"/>
  </xdr:twoCellAnchor>
  <xdr:twoCellAnchor editAs="absolute">
    <xdr:from>
      <xdr:col>23</xdr:col>
      <xdr:colOff>28575</xdr:colOff>
      <xdr:row>163</xdr:row>
      <xdr:rowOff>19050</xdr:rowOff>
    </xdr:from>
    <xdr:to>
      <xdr:col>25</xdr:col>
      <xdr:colOff>352425</xdr:colOff>
      <xdr:row>169</xdr:row>
      <xdr:rowOff>66675</xdr:rowOff>
    </xdr:to>
    <xdr:sp>
      <xdr:nvSpPr>
        <xdr:cNvPr id="6" name="Rectangle 10"/>
        <xdr:cNvSpPr>
          <a:spLocks/>
        </xdr:cNvSpPr>
      </xdr:nvSpPr>
      <xdr:spPr>
        <a:xfrm>
          <a:off x="7772400" y="16459200"/>
          <a:ext cx="2019300" cy="9429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10. tábla</a:t>
          </a:r>
          <a:r>
            <a:rPr lang="en-US" cap="none" sz="900" b="0" i="0" u="none" baseline="0"/>
            <a:t>
Az </a:t>
          </a:r>
          <a:r>
            <a:rPr lang="en-US" cap="none" sz="900" b="1" i="0" u="none" baseline="0"/>
            <a:t>igen/nem</a:t>
          </a:r>
          <a:r>
            <a:rPr lang="en-US" cap="none" sz="900" b="0" i="0" u="none" baseline="0"/>
            <a:t> választ számítógépes kitöltésnél nem kell megjelölnie. A cella értéke a bevitt adatoknak megfelelően változik!</a:t>
          </a:r>
        </a:p>
      </xdr:txBody>
    </xdr:sp>
    <xdr:clientData fPrintsWithSheet="0"/>
  </xdr:twoCellAnchor>
  <xdr:twoCellAnchor editAs="absolute">
    <xdr:from>
      <xdr:col>23</xdr:col>
      <xdr:colOff>0</xdr:colOff>
      <xdr:row>185</xdr:row>
      <xdr:rowOff>9525</xdr:rowOff>
    </xdr:from>
    <xdr:to>
      <xdr:col>25</xdr:col>
      <xdr:colOff>314325</xdr:colOff>
      <xdr:row>188</xdr:row>
      <xdr:rowOff>38100</xdr:rowOff>
    </xdr:to>
    <xdr:sp>
      <xdr:nvSpPr>
        <xdr:cNvPr id="7" name="Rectangle 11"/>
        <xdr:cNvSpPr>
          <a:spLocks/>
        </xdr:cNvSpPr>
      </xdr:nvSpPr>
      <xdr:spPr>
        <a:xfrm>
          <a:off x="7743825" y="19402425"/>
          <a:ext cx="20097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12. tábla</a:t>
          </a:r>
          <a:r>
            <a:rPr lang="en-US" cap="none" sz="900" b="0" i="0" u="none" baseline="0"/>
            <a:t>
Csak egy válasz jelölhető meg!</a:t>
          </a:r>
        </a:p>
      </xdr:txBody>
    </xdr:sp>
    <xdr:clientData fPrintsWithSheet="0"/>
  </xdr:twoCellAnchor>
  <xdr:twoCellAnchor editAs="absolute">
    <xdr:from>
      <xdr:col>23</xdr:col>
      <xdr:colOff>38100</xdr:colOff>
      <xdr:row>28</xdr:row>
      <xdr:rowOff>28575</xdr:rowOff>
    </xdr:from>
    <xdr:to>
      <xdr:col>25</xdr:col>
      <xdr:colOff>361950</xdr:colOff>
      <xdr:row>37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7781925" y="2981325"/>
          <a:ext cx="2019300" cy="7810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3. tábla</a:t>
          </a:r>
          <a:r>
            <a:rPr lang="en-US" cap="none" sz="900" b="0" i="0" u="none" baseline="0"/>
            <a:t>
A 08 sorba csak az egyéb forrás megnevezését kell berni, az  "x" automatikusan megjelenik a cella elhagyását követően.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516"/>
  <sheetViews>
    <sheetView showGridLines="0" tabSelected="1" workbookViewId="0" topLeftCell="A2">
      <selection activeCell="Y52" sqref="Y52:AJ52"/>
    </sheetView>
  </sheetViews>
  <sheetFormatPr defaultColWidth="8.796875" defaultRowHeight="15"/>
  <cols>
    <col min="1" max="1" width="1.390625" style="10" customWidth="1"/>
    <col min="2" max="44" width="1.796875" style="10" customWidth="1"/>
    <col min="45" max="16384" width="7.09765625" style="10" customWidth="1"/>
  </cols>
  <sheetData>
    <row r="1" spans="1:6" s="261" customFormat="1" ht="12.75" hidden="1">
      <c r="A1" s="262" t="s">
        <v>398</v>
      </c>
      <c r="B1" s="262" t="s">
        <v>399</v>
      </c>
      <c r="C1" s="261">
        <v>2012</v>
      </c>
      <c r="D1" s="261" t="str">
        <f>mho</f>
        <v>1</v>
      </c>
      <c r="E1" s="262" t="s">
        <v>68</v>
      </c>
      <c r="F1" s="261">
        <f>asz_azon1</f>
        <v>726373</v>
      </c>
    </row>
    <row r="2" spans="1:44" s="3" customFormat="1" ht="11.25" customHeight="1">
      <c r="A2" s="48"/>
      <c r="B2" s="49"/>
      <c r="C2" s="49"/>
      <c r="D2" s="268" t="s">
        <v>1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70" t="s">
        <v>59</v>
      </c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2"/>
      <c r="AK2" s="279" t="s">
        <v>60</v>
      </c>
      <c r="AL2" s="279"/>
      <c r="AM2" s="279"/>
      <c r="AN2" s="279"/>
      <c r="AO2" s="279"/>
      <c r="AP2" s="279"/>
      <c r="AQ2" s="279"/>
      <c r="AR2" s="280"/>
    </row>
    <row r="3" spans="1:44" s="3" customFormat="1" ht="11.25" customHeight="1">
      <c r="A3" s="50"/>
      <c r="B3" s="51"/>
      <c r="C3" s="51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5"/>
      <c r="AK3" s="281"/>
      <c r="AL3" s="281"/>
      <c r="AM3" s="281"/>
      <c r="AN3" s="281"/>
      <c r="AO3" s="281"/>
      <c r="AP3" s="281"/>
      <c r="AQ3" s="281"/>
      <c r="AR3" s="282"/>
    </row>
    <row r="4" spans="1:44" s="3" customFormat="1" ht="10.5" customHeight="1">
      <c r="A4" s="50"/>
      <c r="B4" s="51"/>
      <c r="C4" s="51"/>
      <c r="D4" s="285" t="s">
        <v>136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73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5"/>
      <c r="AK4" s="281"/>
      <c r="AL4" s="281"/>
      <c r="AM4" s="281"/>
      <c r="AN4" s="281"/>
      <c r="AO4" s="281"/>
      <c r="AP4" s="281"/>
      <c r="AQ4" s="281"/>
      <c r="AR4" s="282"/>
    </row>
    <row r="5" spans="1:44" s="3" customFormat="1" ht="11.25" customHeight="1">
      <c r="A5" s="52"/>
      <c r="B5" s="53"/>
      <c r="C5" s="53"/>
      <c r="D5" s="286" t="s">
        <v>65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276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8"/>
      <c r="AK5" s="283"/>
      <c r="AL5" s="283"/>
      <c r="AM5" s="283"/>
      <c r="AN5" s="283"/>
      <c r="AO5" s="283"/>
      <c r="AP5" s="283"/>
      <c r="AQ5" s="283"/>
      <c r="AR5" s="284"/>
    </row>
    <row r="6" spans="1:44" ht="3.75" customHeight="1">
      <c r="A6" s="11"/>
      <c r="B6" s="11"/>
      <c r="C6" s="11"/>
      <c r="D6" s="11"/>
      <c r="E6" s="1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7"/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1"/>
      <c r="AQ6" s="11"/>
      <c r="AR6" s="11"/>
    </row>
    <row r="7" spans="1:44" ht="8.25" customHeight="1">
      <c r="A7" s="288" t="s">
        <v>61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90"/>
    </row>
    <row r="8" spans="1:44" ht="6.7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3"/>
    </row>
    <row r="9" spans="1:44" ht="6.75" customHeight="1">
      <c r="A9" s="291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3"/>
    </row>
    <row r="10" spans="1:44" ht="12.75" customHeight="1">
      <c r="A10" s="291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3"/>
    </row>
    <row r="11" spans="1:44" ht="8.25" customHeight="1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6"/>
    </row>
    <row r="12" spans="1:44" ht="4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1.25" customHeight="1">
      <c r="A13" s="299" t="s">
        <v>140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1"/>
      <c r="Y13" s="156"/>
      <c r="Z13" s="308" t="s">
        <v>151</v>
      </c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10"/>
    </row>
    <row r="14" spans="1:44" ht="11.2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4"/>
      <c r="Y14" s="156"/>
      <c r="Z14" s="311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3"/>
    </row>
    <row r="15" spans="1:44" ht="11.25" customHeight="1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4"/>
      <c r="Y15" s="156"/>
      <c r="Z15" s="311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3"/>
    </row>
    <row r="16" spans="1:44" ht="11.2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7"/>
      <c r="Y16" s="156"/>
      <c r="Z16" s="314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6"/>
    </row>
    <row r="17" spans="1:44" ht="4.5" customHeight="1">
      <c r="A17" s="42"/>
      <c r="B17" s="42"/>
      <c r="C17" s="42"/>
      <c r="D17" s="42"/>
      <c r="E17" s="42"/>
      <c r="F17" s="42"/>
      <c r="G17" s="42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42"/>
      <c r="W17" s="158"/>
      <c r="X17" s="158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2.75" customHeight="1">
      <c r="A18" s="297" t="s">
        <v>62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5"/>
    </row>
    <row r="19" spans="1:44" ht="12.7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6"/>
    </row>
    <row r="20" spans="1:44" ht="12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9"/>
    </row>
    <row r="21" spans="1:44" s="252" customFormat="1" ht="27.75" customHeight="1">
      <c r="A21" s="325" t="s">
        <v>396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6"/>
      <c r="AB21" s="326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</row>
    <row r="22" spans="1:44" s="3" customFormat="1" ht="9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"/>
    </row>
    <row r="23" spans="1:44" s="26" customFormat="1" ht="18" customHeight="1">
      <c r="A23" s="21"/>
      <c r="B23" s="23"/>
      <c r="C23" s="23"/>
      <c r="D23" s="23"/>
      <c r="E23" s="23"/>
      <c r="F23" s="24" t="s">
        <v>19</v>
      </c>
      <c r="G23" s="317">
        <v>726373</v>
      </c>
      <c r="H23" s="318"/>
      <c r="I23" s="318"/>
      <c r="J23" s="318"/>
      <c r="K23" s="318"/>
      <c r="L23" s="318"/>
      <c r="M23" s="318"/>
      <c r="N23" s="319"/>
      <c r="O23" s="23"/>
      <c r="P23" s="23"/>
      <c r="Q23" s="24" t="s">
        <v>2</v>
      </c>
      <c r="R23" s="175"/>
      <c r="S23" s="320" t="s">
        <v>362</v>
      </c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2"/>
      <c r="AP23" s="323" t="str">
        <f>VLOOKUP(S23,A113:B132,2,FALSE)</f>
        <v>01</v>
      </c>
      <c r="AQ23" s="324"/>
      <c r="AR23" s="25"/>
    </row>
    <row r="24" spans="1:44" s="26" customFormat="1" ht="6" customHeight="1">
      <c r="A24" s="2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0"/>
      <c r="R24" s="240"/>
      <c r="S24" s="240"/>
      <c r="T24" s="240"/>
      <c r="U24" s="240"/>
      <c r="V24" s="27"/>
      <c r="W24" s="27"/>
      <c r="X24" s="28"/>
      <c r="Y24" s="29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5"/>
    </row>
    <row r="25" spans="1:44" s="26" customFormat="1" ht="13.5" customHeight="1">
      <c r="A25" s="21"/>
      <c r="B25" s="176" t="s">
        <v>21</v>
      </c>
      <c r="C25" s="177"/>
      <c r="D25" s="327" t="s">
        <v>400</v>
      </c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9"/>
      <c r="AP25" s="23"/>
      <c r="AQ25" s="23"/>
      <c r="AR25" s="25"/>
    </row>
    <row r="26" spans="1:44" s="26" customFormat="1" ht="9" customHeight="1">
      <c r="A26" s="21"/>
      <c r="B26" s="178"/>
      <c r="C26" s="30"/>
      <c r="D26" s="330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2"/>
      <c r="AP26" s="23"/>
      <c r="AQ26" s="23"/>
      <c r="AR26" s="25"/>
    </row>
    <row r="27" spans="1:44" s="26" customFormat="1" ht="10.5" customHeight="1">
      <c r="A27" s="21"/>
      <c r="B27" s="179"/>
      <c r="C27" s="30"/>
      <c r="D27" s="333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/>
      <c r="AP27" s="23"/>
      <c r="AQ27" s="23"/>
      <c r="AR27" s="25"/>
    </row>
    <row r="28" spans="1:44" s="26" customFormat="1" ht="15" customHeight="1">
      <c r="A28" s="21"/>
      <c r="B28" s="176" t="s">
        <v>20</v>
      </c>
      <c r="C28" s="180"/>
      <c r="D28" s="22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5"/>
    </row>
    <row r="29" spans="1:44" s="26" customFormat="1" ht="18" customHeight="1">
      <c r="A29" s="21"/>
      <c r="B29" s="336" t="s">
        <v>401</v>
      </c>
      <c r="C29" s="337"/>
      <c r="D29" s="337"/>
      <c r="E29" s="338"/>
      <c r="F29" s="181"/>
      <c r="G29" s="336" t="s">
        <v>362</v>
      </c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8"/>
      <c r="T29" s="182" t="s">
        <v>152</v>
      </c>
      <c r="U29" s="183"/>
      <c r="V29" s="183"/>
      <c r="W29" s="336" t="s">
        <v>402</v>
      </c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8"/>
      <c r="AL29" s="182" t="s">
        <v>153</v>
      </c>
      <c r="AM29" s="184"/>
      <c r="AN29" s="336" t="s">
        <v>403</v>
      </c>
      <c r="AO29" s="338"/>
      <c r="AP29" s="182" t="s">
        <v>154</v>
      </c>
      <c r="AQ29" s="185"/>
      <c r="AR29" s="33"/>
    </row>
    <row r="30" spans="1:44" s="26" customFormat="1" ht="11.25" customHeight="1">
      <c r="A30" s="21"/>
      <c r="B30" s="22"/>
      <c r="C30" s="22"/>
      <c r="D30" s="22"/>
      <c r="E30" s="241"/>
      <c r="F30" s="243"/>
      <c r="G30" s="243"/>
      <c r="H30" s="243"/>
      <c r="I30" s="243"/>
      <c r="J30" s="243"/>
      <c r="K30" s="243"/>
      <c r="L30" s="23"/>
      <c r="M30" s="243"/>
      <c r="N30" s="243"/>
      <c r="O30" s="243"/>
      <c r="P30" s="243"/>
      <c r="Q30" s="243"/>
      <c r="R30" s="243"/>
      <c r="S30" s="23"/>
      <c r="T30" s="244"/>
      <c r="U30" s="243"/>
      <c r="V30" s="243"/>
      <c r="W30" s="23"/>
      <c r="X30" s="243"/>
      <c r="Y30" s="245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  <c r="AK30" s="32"/>
      <c r="AL30" s="244"/>
      <c r="AM30" s="32"/>
      <c r="AN30" s="32"/>
      <c r="AO30" s="32"/>
      <c r="AP30" s="244"/>
      <c r="AQ30" s="32"/>
      <c r="AR30" s="33"/>
    </row>
    <row r="31" spans="1:44" s="26" customFormat="1" ht="16.5" customHeight="1">
      <c r="A31" s="21"/>
      <c r="B31" s="22" t="s">
        <v>15</v>
      </c>
      <c r="C31" s="22"/>
      <c r="D31" s="22"/>
      <c r="E31" s="241"/>
      <c r="F31" s="243"/>
      <c r="G31" s="243"/>
      <c r="H31" s="339" t="s">
        <v>273</v>
      </c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1"/>
      <c r="AK31" s="32"/>
      <c r="AL31" s="244"/>
      <c r="AM31" s="32"/>
      <c r="AN31" s="32"/>
      <c r="AO31" s="32"/>
      <c r="AP31" s="244"/>
      <c r="AQ31" s="32"/>
      <c r="AR31" s="33"/>
    </row>
    <row r="32" spans="1:44" s="3" customFormat="1" ht="6.7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7"/>
      <c r="O32" s="7"/>
      <c r="P32" s="7"/>
      <c r="Q32" s="7"/>
      <c r="R32" s="7"/>
      <c r="S32" s="7"/>
      <c r="T32" s="7"/>
      <c r="U32" s="7"/>
      <c r="V32" s="7"/>
      <c r="W32" s="246"/>
      <c r="X32" s="7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</row>
    <row r="33" spans="3:25" ht="4.5" customHeight="1">
      <c r="C33" s="11"/>
      <c r="D33" s="11"/>
      <c r="E33" s="11"/>
      <c r="F33" s="11"/>
      <c r="G33" s="11"/>
      <c r="H33" s="11"/>
      <c r="I33" s="11"/>
      <c r="J33" s="11"/>
      <c r="K33" s="34"/>
      <c r="L33" s="34"/>
      <c r="M33" s="34"/>
      <c r="W33" s="247"/>
      <c r="X33" s="11"/>
      <c r="Y33" s="11"/>
    </row>
    <row r="34" spans="1:44" ht="5.2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6"/>
      <c r="O34" s="36"/>
      <c r="P34" s="36"/>
      <c r="Q34" s="36"/>
      <c r="R34" s="36"/>
      <c r="S34" s="36"/>
      <c r="T34" s="36"/>
      <c r="U34" s="36"/>
      <c r="V34" s="36"/>
      <c r="W34" s="248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8"/>
    </row>
    <row r="35" spans="1:44" ht="13.5" customHeight="1">
      <c r="A35" s="39"/>
      <c r="B35" s="56" t="s">
        <v>12</v>
      </c>
      <c r="C35" s="57"/>
      <c r="D35" s="57"/>
      <c r="E35" s="57"/>
      <c r="F35" s="59" t="s">
        <v>16</v>
      </c>
      <c r="H35" s="60"/>
      <c r="I35" s="60"/>
      <c r="J35" s="61"/>
      <c r="K35" s="62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3"/>
      <c r="Z35" s="64" t="s">
        <v>137</v>
      </c>
      <c r="AA35" s="65"/>
      <c r="AB35" s="65"/>
      <c r="AC35" s="65"/>
      <c r="AD35" s="54"/>
      <c r="AE35" s="54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40"/>
    </row>
    <row r="36" spans="1:44" ht="13.5" customHeight="1">
      <c r="A36" s="39"/>
      <c r="B36" s="56"/>
      <c r="C36" s="57"/>
      <c r="D36" s="57"/>
      <c r="E36" s="57"/>
      <c r="F36" s="66" t="s">
        <v>18</v>
      </c>
      <c r="H36" s="66"/>
      <c r="I36" s="66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8"/>
      <c r="Y36" s="63"/>
      <c r="Z36" s="65" t="s">
        <v>138</v>
      </c>
      <c r="AA36" s="65"/>
      <c r="AB36" s="65"/>
      <c r="AC36" s="62"/>
      <c r="AD36" s="54"/>
      <c r="AE36" s="54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40"/>
    </row>
    <row r="37" spans="1:44" ht="13.5" customHeight="1">
      <c r="A37" s="39"/>
      <c r="B37" s="56"/>
      <c r="C37" s="57"/>
      <c r="D37" s="57"/>
      <c r="E37" s="57"/>
      <c r="F37" s="67" t="s">
        <v>17</v>
      </c>
      <c r="H37" s="57"/>
      <c r="I37" s="57"/>
      <c r="J37" s="61"/>
      <c r="K37" s="62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8"/>
      <c r="Y37" s="63"/>
      <c r="Z37" s="58" t="s">
        <v>360</v>
      </c>
      <c r="AA37" s="65"/>
      <c r="AB37" s="65"/>
      <c r="AC37" s="65"/>
      <c r="AD37" s="54"/>
      <c r="AE37" s="54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40"/>
    </row>
    <row r="38" spans="1:44" ht="6" customHeight="1">
      <c r="A38" s="39"/>
      <c r="B38" s="68"/>
      <c r="C38" s="68"/>
      <c r="D38" s="68"/>
      <c r="E38" s="68"/>
      <c r="F38" s="69"/>
      <c r="G38" s="62"/>
      <c r="H38" s="62"/>
      <c r="I38" s="62"/>
      <c r="J38" s="61"/>
      <c r="K38" s="62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5"/>
      <c r="Z38" s="65"/>
      <c r="AA38" s="65"/>
      <c r="AB38" s="65"/>
      <c r="AC38" s="65"/>
      <c r="AD38" s="54"/>
      <c r="AE38" s="54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40"/>
    </row>
    <row r="39" spans="1:44" ht="12.75" customHeight="1">
      <c r="A39" s="39"/>
      <c r="B39" s="70" t="s">
        <v>139</v>
      </c>
      <c r="C39" s="71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1"/>
      <c r="O39" s="71"/>
      <c r="P39" s="71"/>
      <c r="Q39" s="71"/>
      <c r="R39" s="71"/>
      <c r="S39" s="71"/>
      <c r="T39" s="71"/>
      <c r="U39" s="71"/>
      <c r="V39" s="71"/>
      <c r="W39" s="249"/>
      <c r="X39" s="71"/>
      <c r="Y39" s="71"/>
      <c r="Z39" s="71"/>
      <c r="AA39" s="71"/>
      <c r="AB39" s="71"/>
      <c r="AC39" s="7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40"/>
    </row>
    <row r="40" spans="1:44" ht="5.2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43"/>
      <c r="M40" s="43"/>
      <c r="N40" s="42"/>
      <c r="O40" s="42"/>
      <c r="P40" s="42"/>
      <c r="Q40" s="42"/>
      <c r="R40" s="42"/>
      <c r="S40" s="42"/>
      <c r="T40" s="42"/>
      <c r="U40" s="42"/>
      <c r="V40" s="42"/>
      <c r="W40" s="250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4"/>
    </row>
    <row r="41" spans="1:44" ht="5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60"/>
      <c r="L41" s="160"/>
      <c r="M41" s="160"/>
      <c r="N41" s="19"/>
      <c r="O41" s="19"/>
      <c r="P41" s="19"/>
      <c r="Q41" s="19"/>
      <c r="R41" s="19"/>
      <c r="S41" s="19"/>
      <c r="T41" s="19"/>
      <c r="U41" s="19"/>
      <c r="V41" s="19"/>
      <c r="W41" s="251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s="159" customFormat="1" ht="21.75" customHeight="1">
      <c r="A42" s="260" t="s">
        <v>114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98"/>
    </row>
    <row r="43" ht="12" customHeight="1"/>
    <row r="44" spans="1:42" s="46" customFormat="1" ht="19.5" customHeight="1">
      <c r="A44" s="342" t="s">
        <v>386</v>
      </c>
      <c r="B44" s="342"/>
      <c r="C44" s="342"/>
      <c r="D44" s="192" t="s">
        <v>383</v>
      </c>
      <c r="E44" s="343" t="s">
        <v>404</v>
      </c>
      <c r="F44" s="344"/>
      <c r="G44" s="344"/>
      <c r="H44" s="344"/>
      <c r="I44" s="344"/>
      <c r="J44" s="344"/>
      <c r="K44" s="344"/>
      <c r="L44" s="344"/>
      <c r="M44" s="345"/>
      <c r="N44" s="192" t="s">
        <v>384</v>
      </c>
      <c r="O44" s="343">
        <v>10</v>
      </c>
      <c r="P44" s="345"/>
      <c r="Q44" s="192" t="s">
        <v>385</v>
      </c>
      <c r="R44" s="193"/>
      <c r="S44" s="193"/>
      <c r="T44" s="193"/>
      <c r="U44" s="193"/>
      <c r="V44" s="193" t="s">
        <v>3</v>
      </c>
      <c r="W44" s="193"/>
      <c r="Y44" s="193" t="s">
        <v>4</v>
      </c>
      <c r="Z44" s="193"/>
      <c r="AA44" s="193"/>
      <c r="AB44" s="193"/>
      <c r="AC44" s="193"/>
      <c r="AD44" s="193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</row>
    <row r="45" ht="6.75" customHeight="1"/>
    <row r="46" spans="1:44" s="194" customFormat="1" ht="12" customHeight="1">
      <c r="A46" s="350" t="s">
        <v>13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2"/>
    </row>
    <row r="47" spans="1:44" s="194" customFormat="1" ht="10.5" customHeight="1">
      <c r="A47" s="353" t="s">
        <v>6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 t="s">
        <v>14</v>
      </c>
      <c r="O47" s="353"/>
      <c r="P47" s="353"/>
      <c r="Q47" s="353"/>
      <c r="R47" s="353"/>
      <c r="S47" s="353"/>
      <c r="T47" s="353"/>
      <c r="U47" s="353" t="s">
        <v>7</v>
      </c>
      <c r="V47" s="353"/>
      <c r="W47" s="353"/>
      <c r="X47" s="353"/>
      <c r="Y47" s="353"/>
      <c r="Z47" s="353"/>
      <c r="AA47" s="354" t="s">
        <v>63</v>
      </c>
      <c r="AB47" s="355"/>
      <c r="AC47" s="355"/>
      <c r="AD47" s="355"/>
      <c r="AE47" s="355"/>
      <c r="AF47" s="355"/>
      <c r="AG47" s="356"/>
      <c r="AH47" s="354" t="s">
        <v>8</v>
      </c>
      <c r="AI47" s="355"/>
      <c r="AJ47" s="355"/>
      <c r="AK47" s="355"/>
      <c r="AL47" s="355"/>
      <c r="AM47" s="355"/>
      <c r="AN47" s="355"/>
      <c r="AO47" s="355"/>
      <c r="AP47" s="355"/>
      <c r="AQ47" s="355"/>
      <c r="AR47" s="356"/>
    </row>
    <row r="48" spans="1:44" s="194" customFormat="1" ht="24.75" customHeight="1">
      <c r="A48" s="360" t="s">
        <v>405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1" t="s">
        <v>406</v>
      </c>
      <c r="O48" s="361"/>
      <c r="P48" s="361"/>
      <c r="Q48" s="361"/>
      <c r="R48" s="361"/>
      <c r="S48" s="361"/>
      <c r="T48" s="361"/>
      <c r="U48" s="347" t="s">
        <v>407</v>
      </c>
      <c r="V48" s="348"/>
      <c r="W48" s="348"/>
      <c r="X48" s="348"/>
      <c r="Y48" s="348"/>
      <c r="Z48" s="349"/>
      <c r="AA48" s="347"/>
      <c r="AB48" s="348"/>
      <c r="AC48" s="348"/>
      <c r="AD48" s="348"/>
      <c r="AE48" s="348"/>
      <c r="AF48" s="348"/>
      <c r="AG48" s="349"/>
      <c r="AH48" s="357" t="s">
        <v>408</v>
      </c>
      <c r="AI48" s="358"/>
      <c r="AJ48" s="358"/>
      <c r="AK48" s="358"/>
      <c r="AL48" s="358"/>
      <c r="AM48" s="358"/>
      <c r="AN48" s="358"/>
      <c r="AO48" s="358"/>
      <c r="AP48" s="358"/>
      <c r="AQ48" s="358"/>
      <c r="AR48" s="359"/>
    </row>
    <row r="49" spans="1:44" s="194" customFormat="1" ht="9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</row>
    <row r="50" spans="1:44" s="194" customFormat="1" ht="12" customHeight="1">
      <c r="A50" s="350" t="s">
        <v>5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2"/>
    </row>
    <row r="51" spans="1:44" s="197" customFormat="1" ht="10.5" customHeight="1">
      <c r="A51" s="368" t="s">
        <v>6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  <c r="O51" s="368" t="s">
        <v>7</v>
      </c>
      <c r="P51" s="369"/>
      <c r="Q51" s="369"/>
      <c r="R51" s="369"/>
      <c r="S51" s="370"/>
      <c r="T51" s="371" t="s">
        <v>63</v>
      </c>
      <c r="U51" s="371"/>
      <c r="V51" s="371"/>
      <c r="W51" s="371"/>
      <c r="X51" s="371"/>
      <c r="Y51" s="371" t="s">
        <v>8</v>
      </c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 t="s">
        <v>9</v>
      </c>
      <c r="AL51" s="371"/>
      <c r="AM51" s="371"/>
      <c r="AN51" s="371"/>
      <c r="AO51" s="371"/>
      <c r="AP51" s="371"/>
      <c r="AQ51" s="371"/>
      <c r="AR51" s="371"/>
    </row>
    <row r="52" spans="1:44" s="198" customFormat="1" ht="24.75" customHeight="1">
      <c r="A52" s="373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5"/>
      <c r="O52" s="347"/>
      <c r="P52" s="348"/>
      <c r="Q52" s="348"/>
      <c r="R52" s="348"/>
      <c r="S52" s="349"/>
      <c r="T52" s="347"/>
      <c r="U52" s="348"/>
      <c r="V52" s="348"/>
      <c r="W52" s="348"/>
      <c r="X52" s="349"/>
      <c r="Y52" s="376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8"/>
      <c r="AK52" s="336"/>
      <c r="AL52" s="337"/>
      <c r="AM52" s="337"/>
      <c r="AN52" s="337"/>
      <c r="AO52" s="337"/>
      <c r="AP52" s="337"/>
      <c r="AQ52" s="337"/>
      <c r="AR52" s="338"/>
    </row>
    <row r="53" spans="1:44" s="201" customFormat="1" ht="11.25" customHeight="1">
      <c r="A53" s="199" t="s">
        <v>10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</row>
    <row r="54" spans="1:44" s="201" customFormat="1" ht="9.75" customHeight="1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</row>
    <row r="55" spans="1:44" ht="12.75" customHeight="1">
      <c r="A55" s="362" t="s">
        <v>64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4"/>
    </row>
    <row r="56" spans="1:44" ht="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15" t="s">
        <v>11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P57" s="365"/>
      <c r="AQ57" s="366"/>
      <c r="AR57" s="367"/>
    </row>
    <row r="58" spans="1:44" ht="9.75" customHeight="1">
      <c r="A58" s="11"/>
      <c r="B58" s="11"/>
      <c r="C58" s="372" t="s">
        <v>95</v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</row>
    <row r="59" spans="1:44" ht="10.5" customHeight="1">
      <c r="A59" s="11"/>
      <c r="B59" s="11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</row>
    <row r="60" spans="1:44" ht="12.75">
      <c r="A60" s="12" t="s">
        <v>387</v>
      </c>
      <c r="C60" s="1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83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5"/>
    </row>
    <row r="61" spans="1:44" ht="3.75" customHeight="1">
      <c r="A61" s="11"/>
      <c r="B61" s="392">
        <f>IF(AND(VALUE(AP57)=7,U60=""),"7-es kód esetén feltétlenül kérjük indokolni!","")</f>
      </c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11"/>
      <c r="U61" s="386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8"/>
    </row>
    <row r="62" spans="1:44" ht="27.75" customHeight="1">
      <c r="A62" s="14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13"/>
      <c r="U62" s="389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1"/>
    </row>
    <row r="63" spans="1:44" s="206" customFormat="1" ht="3.75" customHeight="1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</row>
    <row r="64" spans="1:44" ht="15" customHeight="1">
      <c r="A64" s="55" t="s">
        <v>388</v>
      </c>
      <c r="C64" s="11"/>
      <c r="D64" s="11"/>
      <c r="E64" s="11"/>
      <c r="F64" s="11"/>
      <c r="G64" s="11"/>
      <c r="H64" s="383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5"/>
    </row>
    <row r="65" spans="1:44" ht="14.25" customHeight="1">
      <c r="A65" s="11"/>
      <c r="B65" s="14"/>
      <c r="C65" s="14"/>
      <c r="D65" s="11"/>
      <c r="E65" s="11"/>
      <c r="F65" s="11"/>
      <c r="G65" s="11"/>
      <c r="H65" s="386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8"/>
    </row>
    <row r="66" spans="1:44" ht="9.75" customHeight="1">
      <c r="A66" s="14"/>
      <c r="C66" s="11"/>
      <c r="D66" s="11"/>
      <c r="E66" s="11"/>
      <c r="F66" s="11"/>
      <c r="G66" s="11"/>
      <c r="H66" s="389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1"/>
    </row>
    <row r="67" spans="1:44" s="207" customFormat="1" ht="6.75" customHeight="1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</row>
    <row r="68" spans="1:44" s="213" customFormat="1" ht="3.75" customHeight="1">
      <c r="A68" s="208"/>
      <c r="B68" s="209"/>
      <c r="C68" s="209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1"/>
      <c r="O68" s="211"/>
      <c r="P68" s="211"/>
      <c r="Q68" s="211"/>
      <c r="R68" s="211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2"/>
    </row>
    <row r="69" spans="1:44" s="213" customFormat="1" ht="14.25" customHeight="1">
      <c r="A69" s="214" t="s">
        <v>389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379">
        <v>5</v>
      </c>
      <c r="O69" s="380"/>
      <c r="P69" s="380"/>
      <c r="Q69" s="380"/>
      <c r="R69" s="381"/>
      <c r="S69" s="382" t="s">
        <v>0</v>
      </c>
      <c r="T69" s="382"/>
      <c r="U69" s="382"/>
      <c r="V69" s="215"/>
      <c r="W69" s="216"/>
      <c r="X69" s="216"/>
      <c r="Y69" s="216"/>
      <c r="Z69" s="216"/>
      <c r="AA69" s="216"/>
      <c r="AB69" s="216"/>
      <c r="AC69" s="216"/>
      <c r="AD69" s="216"/>
      <c r="AE69" s="216"/>
      <c r="AF69" s="215"/>
      <c r="AG69" s="215"/>
      <c r="AH69" s="215"/>
      <c r="AI69" s="215"/>
      <c r="AJ69" s="215"/>
      <c r="AK69" s="215"/>
      <c r="AL69" s="215"/>
      <c r="AM69" s="216"/>
      <c r="AN69" s="216"/>
      <c r="AO69" s="216"/>
      <c r="AP69" s="216"/>
      <c r="AQ69" s="216"/>
      <c r="AR69" s="217"/>
    </row>
    <row r="70" spans="1:44" s="213" customFormat="1" ht="3.75" customHeight="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20"/>
      <c r="AN70" s="220"/>
      <c r="AO70" s="220"/>
      <c r="AP70" s="220"/>
      <c r="AQ70" s="221"/>
      <c r="AR70" s="222"/>
    </row>
    <row r="71" spans="1:44" ht="3" customHeight="1">
      <c r="A71" s="11"/>
      <c r="B71" s="14"/>
      <c r="C71" s="1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>
      <c r="A72" s="267">
        <v>16731201</v>
      </c>
      <c r="B72" s="267"/>
      <c r="C72" s="267"/>
      <c r="D72" s="267"/>
      <c r="E72" s="26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224" t="s">
        <v>390</v>
      </c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266">
        <v>167312</v>
      </c>
      <c r="AP72" s="266"/>
      <c r="AQ72" s="266"/>
      <c r="AR72" s="266"/>
    </row>
    <row r="73" spans="17:28" s="9" customFormat="1" ht="12" customHeight="1"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</row>
    <row r="74" s="187" customFormat="1" ht="12.75"/>
    <row r="75" s="187" customFormat="1" ht="12.75"/>
    <row r="76" s="187" customFormat="1" ht="12.75"/>
    <row r="77" s="187" customFormat="1" ht="12.75"/>
    <row r="78" spans="1:4" s="187" customFormat="1" ht="12.75">
      <c r="A78" s="187" t="s">
        <v>361</v>
      </c>
      <c r="D78" s="188" t="s">
        <v>363</v>
      </c>
    </row>
    <row r="79" s="187" customFormat="1" ht="12.75"/>
    <row r="80" s="187" customFormat="1" ht="12.75"/>
    <row r="81" s="187" customFormat="1" ht="12.75"/>
    <row r="82" s="187" customFormat="1" ht="12.75"/>
    <row r="83" s="187" customFormat="1" ht="12.75"/>
    <row r="84" s="187" customFormat="1" ht="12.75"/>
    <row r="85" s="187" customFormat="1" ht="12.75"/>
    <row r="86" s="187" customFormat="1" ht="12.75"/>
    <row r="87" s="187" customFormat="1" ht="12.75"/>
    <row r="88" s="187" customFormat="1" ht="12.75"/>
    <row r="89" s="187" customFormat="1" ht="12.75"/>
    <row r="90" s="187" customFormat="1" ht="12.75"/>
    <row r="91" s="187" customFormat="1" ht="12.75"/>
    <row r="92" s="187" customFormat="1" ht="12.75"/>
    <row r="93" s="187" customFormat="1" ht="12.75"/>
    <row r="94" s="187" customFormat="1" ht="12.75"/>
    <row r="95" s="187" customFormat="1" ht="12.75"/>
    <row r="96" s="187" customFormat="1" ht="12.75"/>
    <row r="97" s="187" customFormat="1" ht="12.75"/>
    <row r="98" s="187" customFormat="1" ht="12.75"/>
    <row r="99" s="187" customFormat="1" ht="12.75"/>
    <row r="100" s="187" customFormat="1" ht="12.75"/>
    <row r="101" s="187" customFormat="1" ht="12.75"/>
    <row r="102" s="187" customFormat="1" ht="12.75"/>
    <row r="103" s="187" customFormat="1" ht="12.75"/>
    <row r="104" s="187" customFormat="1" ht="12.75"/>
    <row r="105" s="187" customFormat="1" ht="12.75"/>
    <row r="106" s="187" customFormat="1" ht="12.75"/>
    <row r="107" s="187" customFormat="1" ht="12.75"/>
    <row r="108" s="187" customFormat="1" ht="12.75"/>
    <row r="109" s="187" customFormat="1" ht="12.75"/>
    <row r="110" s="187" customFormat="1" ht="12.75"/>
    <row r="111" s="187" customFormat="1" ht="12.75"/>
    <row r="112" s="187" customFormat="1" ht="12.75"/>
    <row r="113" spans="1:2" s="191" customFormat="1" ht="15">
      <c r="A113" s="189" t="s">
        <v>364</v>
      </c>
      <c r="B113" s="190" t="s">
        <v>70</v>
      </c>
    </row>
    <row r="114" spans="1:2" s="191" customFormat="1" ht="15">
      <c r="A114" s="189" t="s">
        <v>365</v>
      </c>
      <c r="B114" s="190" t="s">
        <v>69</v>
      </c>
    </row>
    <row r="115" spans="1:2" s="191" customFormat="1" ht="15">
      <c r="A115" s="189" t="s">
        <v>366</v>
      </c>
      <c r="B115" s="190" t="s">
        <v>72</v>
      </c>
    </row>
    <row r="116" spans="1:2" s="191" customFormat="1" ht="15">
      <c r="A116" s="189" t="s">
        <v>367</v>
      </c>
      <c r="B116" s="190" t="s">
        <v>73</v>
      </c>
    </row>
    <row r="117" spans="1:2" s="191" customFormat="1" ht="15">
      <c r="A117" s="189" t="s">
        <v>362</v>
      </c>
      <c r="B117" s="190" t="s">
        <v>68</v>
      </c>
    </row>
    <row r="118" spans="1:2" s="191" customFormat="1" ht="15">
      <c r="A118" s="189" t="s">
        <v>368</v>
      </c>
      <c r="B118" s="190" t="s">
        <v>74</v>
      </c>
    </row>
    <row r="119" spans="1:2" s="191" customFormat="1" ht="15">
      <c r="A119" s="189" t="s">
        <v>369</v>
      </c>
      <c r="B119" s="190" t="s">
        <v>75</v>
      </c>
    </row>
    <row r="120" spans="1:2" s="191" customFormat="1" ht="15">
      <c r="A120" s="189" t="s">
        <v>370</v>
      </c>
      <c r="B120" s="190" t="s">
        <v>76</v>
      </c>
    </row>
    <row r="121" spans="1:2" s="191" customFormat="1" ht="15">
      <c r="A121" s="189" t="s">
        <v>371</v>
      </c>
      <c r="B121" s="190" t="s">
        <v>77</v>
      </c>
    </row>
    <row r="122" spans="1:2" s="191" customFormat="1" ht="15">
      <c r="A122" s="189" t="s">
        <v>372</v>
      </c>
      <c r="B122" s="190">
        <v>10</v>
      </c>
    </row>
    <row r="123" spans="1:2" s="191" customFormat="1" ht="15">
      <c r="A123" s="189" t="s">
        <v>373</v>
      </c>
      <c r="B123" s="190">
        <v>16</v>
      </c>
    </row>
    <row r="124" spans="1:2" s="191" customFormat="1" ht="15">
      <c r="A124" s="189" t="s">
        <v>374</v>
      </c>
      <c r="B124" s="190">
        <v>11</v>
      </c>
    </row>
    <row r="125" spans="1:2" s="191" customFormat="1" ht="15">
      <c r="A125" s="189" t="s">
        <v>375</v>
      </c>
      <c r="B125" s="190">
        <v>12</v>
      </c>
    </row>
    <row r="126" spans="1:2" s="191" customFormat="1" ht="15">
      <c r="A126" s="189" t="s">
        <v>376</v>
      </c>
      <c r="B126" s="190">
        <v>13</v>
      </c>
    </row>
    <row r="127" spans="1:2" s="191" customFormat="1" ht="15">
      <c r="A127" s="189" t="s">
        <v>377</v>
      </c>
      <c r="B127" s="190">
        <v>14</v>
      </c>
    </row>
    <row r="128" spans="1:2" s="191" customFormat="1" ht="15">
      <c r="A128" s="189" t="s">
        <v>378</v>
      </c>
      <c r="B128" s="190">
        <v>15</v>
      </c>
    </row>
    <row r="129" spans="1:2" s="191" customFormat="1" ht="15">
      <c r="A129" s="189" t="s">
        <v>379</v>
      </c>
      <c r="B129" s="190">
        <v>17</v>
      </c>
    </row>
    <row r="130" spans="1:2" s="191" customFormat="1" ht="15">
      <c r="A130" s="189" t="s">
        <v>380</v>
      </c>
      <c r="B130" s="190">
        <v>18</v>
      </c>
    </row>
    <row r="131" spans="1:2" s="191" customFormat="1" ht="15">
      <c r="A131" s="189" t="s">
        <v>381</v>
      </c>
      <c r="B131" s="190">
        <v>19</v>
      </c>
    </row>
    <row r="132" spans="1:2" s="191" customFormat="1" ht="15">
      <c r="A132" s="189" t="s">
        <v>382</v>
      </c>
      <c r="B132" s="190">
        <v>20</v>
      </c>
    </row>
    <row r="133" s="187" customFormat="1" ht="12.75"/>
    <row r="134" s="187" customFormat="1" ht="12.75"/>
    <row r="135" s="187" customFormat="1" ht="12.75"/>
    <row r="136" s="187" customFormat="1" ht="12.75"/>
    <row r="137" s="187" customFormat="1" ht="12.75"/>
    <row r="138" s="187" customFormat="1" ht="12.75"/>
    <row r="139" s="187" customFormat="1" ht="12.75"/>
    <row r="140" s="187" customFormat="1" ht="12.75"/>
    <row r="141" s="187" customFormat="1" ht="12.75"/>
    <row r="142" s="187" customFormat="1" ht="12.75"/>
    <row r="143" s="187" customFormat="1" ht="12.75"/>
    <row r="144" s="187" customFormat="1" ht="12.75"/>
    <row r="145" s="187" customFormat="1" ht="12.75"/>
    <row r="146" s="187" customFormat="1" ht="12.75"/>
    <row r="147" s="187" customFormat="1" ht="12.75"/>
    <row r="148" s="187" customFormat="1" ht="12.75"/>
    <row r="149" s="187" customFormat="1" ht="12.75"/>
    <row r="150" s="187" customFormat="1" ht="12.75"/>
    <row r="151" s="187" customFormat="1" ht="12.75"/>
    <row r="152" s="187" customFormat="1" ht="12.75"/>
    <row r="153" s="187" customFormat="1" ht="12.75"/>
    <row r="154" s="187" customFormat="1" ht="12.75"/>
    <row r="155" s="187" customFormat="1" ht="12.75"/>
    <row r="156" s="187" customFormat="1" ht="12.75"/>
    <row r="157" s="187" customFormat="1" ht="12.75"/>
    <row r="158" s="187" customFormat="1" ht="12.75"/>
    <row r="159" s="187" customFormat="1" ht="12.75"/>
    <row r="160" s="187" customFormat="1" ht="12.75"/>
    <row r="161" s="187" customFormat="1" ht="12.75"/>
    <row r="162" s="187" customFormat="1" ht="12.75"/>
    <row r="163" s="187" customFormat="1" ht="12.75"/>
    <row r="164" s="187" customFormat="1" ht="12.75"/>
    <row r="165" s="187" customFormat="1" ht="12.75"/>
    <row r="166" s="187" customFormat="1" ht="12.75"/>
    <row r="167" s="187" customFormat="1" ht="12.75"/>
    <row r="168" s="187" customFormat="1" ht="12.75"/>
    <row r="169" s="187" customFormat="1" ht="12.75"/>
    <row r="170" s="187" customFormat="1" ht="12.75"/>
    <row r="171" s="187" customFormat="1" ht="12.75"/>
    <row r="172" s="187" customFormat="1" ht="12.75"/>
    <row r="173" s="187" customFormat="1" ht="12.75"/>
    <row r="174" s="187" customFormat="1" ht="12.75"/>
    <row r="175" s="187" customFormat="1" ht="12.75"/>
    <row r="176" s="187" customFormat="1" ht="12.75"/>
    <row r="177" s="187" customFormat="1" ht="12.75"/>
    <row r="178" s="187" customFormat="1" ht="12.75"/>
    <row r="179" s="187" customFormat="1" ht="12.75"/>
    <row r="180" s="187" customFormat="1" ht="12.75"/>
    <row r="181" s="187" customFormat="1" ht="12.75"/>
    <row r="182" s="187" customFormat="1" ht="12.75"/>
    <row r="183" s="187" customFormat="1" ht="12.75"/>
    <row r="184" s="187" customFormat="1" ht="12.75"/>
    <row r="185" s="187" customFormat="1" ht="12.75"/>
    <row r="186" s="187" customFormat="1" ht="12.75"/>
    <row r="187" s="187" customFormat="1" ht="12.75"/>
    <row r="188" s="187" customFormat="1" ht="12.75"/>
    <row r="189" s="187" customFormat="1" ht="12.75"/>
    <row r="190" s="187" customFormat="1" ht="12.75"/>
    <row r="191" s="187" customFormat="1" ht="12.75"/>
    <row r="192" s="187" customFormat="1" ht="12.75"/>
    <row r="193" s="187" customFormat="1" ht="12.75"/>
    <row r="194" s="187" customFormat="1" ht="12.75"/>
    <row r="195" s="187" customFormat="1" ht="12.75"/>
    <row r="196" s="187" customFormat="1" ht="12.75"/>
    <row r="197" s="187" customFormat="1" ht="12.75"/>
    <row r="198" s="187" customFormat="1" ht="12.75"/>
    <row r="199" s="187" customFormat="1" ht="12.75"/>
    <row r="200" s="187" customFormat="1" ht="12.75"/>
    <row r="201" s="187" customFormat="1" ht="12.75"/>
    <row r="202" s="187" customFormat="1" ht="12.75"/>
    <row r="203" s="187" customFormat="1" ht="12.75"/>
    <row r="204" s="187" customFormat="1" ht="12.75"/>
    <row r="205" s="187" customFormat="1" ht="12.75"/>
    <row r="206" s="187" customFormat="1" ht="12.75"/>
    <row r="207" s="187" customFormat="1" ht="12.75"/>
    <row r="208" s="187" customFormat="1" ht="12.75"/>
    <row r="209" s="187" customFormat="1" ht="12.75"/>
    <row r="210" s="187" customFormat="1" ht="12.75"/>
    <row r="211" s="187" customFormat="1" ht="12.75"/>
    <row r="212" s="187" customFormat="1" ht="12.75"/>
    <row r="213" s="187" customFormat="1" ht="12.75"/>
    <row r="214" s="187" customFormat="1" ht="12.75"/>
    <row r="215" s="187" customFormat="1" ht="12.75"/>
    <row r="216" s="187" customFormat="1" ht="12.75"/>
    <row r="217" s="187" customFormat="1" ht="12.75"/>
    <row r="218" s="187" customFormat="1" ht="12.75"/>
    <row r="219" s="187" customFormat="1" ht="12.75"/>
    <row r="220" s="187" customFormat="1" ht="12.75"/>
    <row r="221" s="187" customFormat="1" ht="12.75"/>
    <row r="222" s="187" customFormat="1" ht="12.75"/>
    <row r="312" ht="12.75">
      <c r="A312" s="186" t="s">
        <v>155</v>
      </c>
    </row>
    <row r="313" ht="12.75">
      <c r="A313" s="186" t="s">
        <v>156</v>
      </c>
    </row>
    <row r="314" ht="12.75">
      <c r="A314" s="186" t="s">
        <v>157</v>
      </c>
    </row>
    <row r="315" ht="12.75">
      <c r="A315" s="186" t="s">
        <v>158</v>
      </c>
    </row>
    <row r="316" ht="12.75">
      <c r="A316" s="186" t="s">
        <v>159</v>
      </c>
    </row>
    <row r="317" ht="12.75">
      <c r="A317" s="186" t="s">
        <v>160</v>
      </c>
    </row>
    <row r="318" ht="12.75">
      <c r="A318" s="186" t="s">
        <v>161</v>
      </c>
    </row>
    <row r="319" ht="12.75">
      <c r="A319" s="186" t="s">
        <v>162</v>
      </c>
    </row>
    <row r="320" ht="12.75">
      <c r="A320" s="186" t="s">
        <v>163</v>
      </c>
    </row>
    <row r="321" ht="12.75">
      <c r="A321" s="186" t="s">
        <v>164</v>
      </c>
    </row>
    <row r="322" ht="12.75">
      <c r="A322" s="186" t="s">
        <v>165</v>
      </c>
    </row>
    <row r="323" ht="12.75">
      <c r="A323" s="186" t="s">
        <v>166</v>
      </c>
    </row>
    <row r="324" ht="12.75">
      <c r="A324" s="186" t="s">
        <v>167</v>
      </c>
    </row>
    <row r="325" ht="12.75">
      <c r="A325" s="186" t="s">
        <v>168</v>
      </c>
    </row>
    <row r="326" ht="12.75">
      <c r="A326" s="186" t="s">
        <v>169</v>
      </c>
    </row>
    <row r="327" ht="12.75">
      <c r="A327" s="186" t="s">
        <v>170</v>
      </c>
    </row>
    <row r="328" ht="12.75">
      <c r="A328" s="186" t="s">
        <v>171</v>
      </c>
    </row>
    <row r="329" ht="12.75">
      <c r="A329" s="186" t="s">
        <v>172</v>
      </c>
    </row>
    <row r="330" ht="12.75">
      <c r="A330" s="186" t="s">
        <v>173</v>
      </c>
    </row>
    <row r="331" ht="12.75">
      <c r="A331" s="186" t="s">
        <v>174</v>
      </c>
    </row>
    <row r="332" ht="12.75">
      <c r="A332" s="186" t="s">
        <v>175</v>
      </c>
    </row>
    <row r="333" ht="12.75">
      <c r="A333" s="186" t="s">
        <v>176</v>
      </c>
    </row>
    <row r="334" ht="12.75">
      <c r="A334" s="186" t="s">
        <v>177</v>
      </c>
    </row>
    <row r="335" ht="12.75">
      <c r="A335" s="186" t="s">
        <v>178</v>
      </c>
    </row>
    <row r="336" ht="12.75">
      <c r="A336" s="186" t="s">
        <v>179</v>
      </c>
    </row>
    <row r="337" ht="12.75">
      <c r="A337" s="186" t="s">
        <v>180</v>
      </c>
    </row>
    <row r="338" ht="12.75">
      <c r="A338" s="186" t="s">
        <v>181</v>
      </c>
    </row>
    <row r="339" ht="12.75">
      <c r="A339" s="186" t="s">
        <v>182</v>
      </c>
    </row>
    <row r="340" ht="12.75">
      <c r="A340" s="186" t="s">
        <v>183</v>
      </c>
    </row>
    <row r="341" ht="12.75">
      <c r="A341" s="186" t="s">
        <v>184</v>
      </c>
    </row>
    <row r="342" ht="12.75">
      <c r="A342" s="186" t="s">
        <v>185</v>
      </c>
    </row>
    <row r="343" ht="12.75">
      <c r="A343" s="186" t="s">
        <v>186</v>
      </c>
    </row>
    <row r="344" ht="12.75">
      <c r="A344" s="186" t="s">
        <v>187</v>
      </c>
    </row>
    <row r="345" ht="12.75">
      <c r="A345" s="186" t="s">
        <v>188</v>
      </c>
    </row>
    <row r="346" ht="12.75">
      <c r="A346" s="186" t="s">
        <v>189</v>
      </c>
    </row>
    <row r="347" ht="12.75">
      <c r="A347" s="186" t="s">
        <v>190</v>
      </c>
    </row>
    <row r="348" ht="12.75">
      <c r="A348" s="186" t="s">
        <v>191</v>
      </c>
    </row>
    <row r="349" ht="12.75">
      <c r="A349" s="186" t="s">
        <v>192</v>
      </c>
    </row>
    <row r="350" ht="12.75">
      <c r="A350" s="186" t="s">
        <v>193</v>
      </c>
    </row>
    <row r="351" ht="12.75">
      <c r="A351" s="186" t="s">
        <v>194</v>
      </c>
    </row>
    <row r="352" ht="12.75">
      <c r="A352" s="186" t="s">
        <v>195</v>
      </c>
    </row>
    <row r="353" ht="12.75">
      <c r="A353" s="186" t="s">
        <v>196</v>
      </c>
    </row>
    <row r="354" ht="12.75">
      <c r="A354" s="186" t="s">
        <v>197</v>
      </c>
    </row>
    <row r="355" ht="12.75">
      <c r="A355" s="186" t="s">
        <v>198</v>
      </c>
    </row>
    <row r="356" ht="12.75">
      <c r="A356" s="186" t="s">
        <v>199</v>
      </c>
    </row>
    <row r="357" ht="12.75">
      <c r="A357" s="186" t="s">
        <v>200</v>
      </c>
    </row>
    <row r="358" ht="12.75">
      <c r="A358" s="186" t="s">
        <v>201</v>
      </c>
    </row>
    <row r="359" ht="12.75">
      <c r="A359" s="186" t="s">
        <v>202</v>
      </c>
    </row>
    <row r="360" ht="12.75">
      <c r="A360" s="186" t="s">
        <v>203</v>
      </c>
    </row>
    <row r="361" ht="12.75">
      <c r="A361" s="186" t="s">
        <v>204</v>
      </c>
    </row>
    <row r="362" ht="12.75">
      <c r="A362" s="186" t="s">
        <v>205</v>
      </c>
    </row>
    <row r="363" ht="12.75">
      <c r="A363" s="186" t="s">
        <v>206</v>
      </c>
    </row>
    <row r="364" ht="12.75">
      <c r="A364" s="186" t="s">
        <v>207</v>
      </c>
    </row>
    <row r="365" ht="12.75">
      <c r="A365" s="186" t="s">
        <v>208</v>
      </c>
    </row>
    <row r="366" ht="12.75">
      <c r="A366" s="186" t="s">
        <v>209</v>
      </c>
    </row>
    <row r="367" ht="12.75">
      <c r="A367" s="186" t="s">
        <v>210</v>
      </c>
    </row>
    <row r="368" ht="12.75">
      <c r="A368" s="186" t="s">
        <v>211</v>
      </c>
    </row>
    <row r="369" ht="12.75">
      <c r="A369" s="186" t="s">
        <v>212</v>
      </c>
    </row>
    <row r="370" ht="12.75">
      <c r="A370" s="186" t="s">
        <v>213</v>
      </c>
    </row>
    <row r="371" ht="12.75">
      <c r="A371" s="186" t="s">
        <v>214</v>
      </c>
    </row>
    <row r="372" ht="12.75">
      <c r="A372" s="186" t="s">
        <v>215</v>
      </c>
    </row>
    <row r="373" ht="12.75">
      <c r="A373" s="186" t="s">
        <v>216</v>
      </c>
    </row>
    <row r="374" ht="12.75">
      <c r="A374" s="186" t="s">
        <v>217</v>
      </c>
    </row>
    <row r="375" ht="12.75">
      <c r="A375" s="186" t="s">
        <v>218</v>
      </c>
    </row>
    <row r="376" ht="12.75">
      <c r="A376" s="186" t="s">
        <v>219</v>
      </c>
    </row>
    <row r="377" ht="12.75">
      <c r="A377" s="186" t="s">
        <v>220</v>
      </c>
    </row>
    <row r="378" ht="12.75">
      <c r="A378" s="186" t="s">
        <v>221</v>
      </c>
    </row>
    <row r="379" ht="12.75">
      <c r="A379" s="186" t="s">
        <v>222</v>
      </c>
    </row>
    <row r="380" ht="12.75">
      <c r="A380" s="186" t="s">
        <v>223</v>
      </c>
    </row>
    <row r="381" ht="12.75">
      <c r="A381" s="186" t="s">
        <v>224</v>
      </c>
    </row>
    <row r="382" ht="12.75">
      <c r="A382" s="186" t="s">
        <v>225</v>
      </c>
    </row>
    <row r="383" ht="12.75">
      <c r="A383" s="186" t="s">
        <v>226</v>
      </c>
    </row>
    <row r="384" ht="12.75">
      <c r="A384" s="186" t="s">
        <v>227</v>
      </c>
    </row>
    <row r="385" ht="12.75">
      <c r="A385" s="186" t="s">
        <v>228</v>
      </c>
    </row>
    <row r="386" ht="12.75">
      <c r="A386" s="186" t="s">
        <v>229</v>
      </c>
    </row>
    <row r="387" ht="12.75">
      <c r="A387" s="186" t="s">
        <v>230</v>
      </c>
    </row>
    <row r="388" ht="12.75">
      <c r="A388" s="186" t="s">
        <v>231</v>
      </c>
    </row>
    <row r="389" ht="12.75">
      <c r="A389" s="186" t="s">
        <v>232</v>
      </c>
    </row>
    <row r="390" ht="12.75">
      <c r="A390" s="186" t="s">
        <v>233</v>
      </c>
    </row>
    <row r="391" ht="12.75">
      <c r="A391" s="186" t="s">
        <v>234</v>
      </c>
    </row>
    <row r="392" ht="12.75">
      <c r="A392" s="186" t="s">
        <v>235</v>
      </c>
    </row>
    <row r="393" ht="12.75">
      <c r="A393" s="186" t="s">
        <v>236</v>
      </c>
    </row>
    <row r="394" ht="12.75">
      <c r="A394" s="186" t="s">
        <v>237</v>
      </c>
    </row>
    <row r="395" ht="12.75">
      <c r="A395" s="186" t="s">
        <v>238</v>
      </c>
    </row>
    <row r="396" ht="12.75">
      <c r="A396" s="186" t="s">
        <v>239</v>
      </c>
    </row>
    <row r="397" ht="12.75">
      <c r="A397" s="186" t="s">
        <v>240</v>
      </c>
    </row>
    <row r="398" ht="12.75">
      <c r="A398" s="186" t="s">
        <v>241</v>
      </c>
    </row>
    <row r="399" ht="12.75">
      <c r="A399" s="186" t="s">
        <v>242</v>
      </c>
    </row>
    <row r="400" ht="12.75">
      <c r="A400" s="186" t="s">
        <v>243</v>
      </c>
    </row>
    <row r="401" ht="12.75">
      <c r="A401" s="186" t="s">
        <v>244</v>
      </c>
    </row>
    <row r="402" ht="12.75">
      <c r="A402" s="186" t="s">
        <v>245</v>
      </c>
    </row>
    <row r="403" ht="12.75">
      <c r="A403" s="186" t="s">
        <v>246</v>
      </c>
    </row>
    <row r="404" ht="12.75">
      <c r="A404" s="186" t="s">
        <v>247</v>
      </c>
    </row>
    <row r="405" ht="12.75">
      <c r="A405" s="186" t="s">
        <v>248</v>
      </c>
    </row>
    <row r="406" ht="12.75">
      <c r="A406" s="186" t="s">
        <v>249</v>
      </c>
    </row>
    <row r="407" ht="12.75">
      <c r="A407" s="186" t="s">
        <v>250</v>
      </c>
    </row>
    <row r="408" ht="12.75">
      <c r="A408" s="186" t="s">
        <v>251</v>
      </c>
    </row>
    <row r="409" ht="12.75">
      <c r="A409" s="186" t="s">
        <v>252</v>
      </c>
    </row>
    <row r="410" ht="12.75">
      <c r="A410" s="186" t="s">
        <v>253</v>
      </c>
    </row>
    <row r="411" ht="12.75">
      <c r="A411" s="186" t="s">
        <v>254</v>
      </c>
    </row>
    <row r="412" ht="12.75">
      <c r="A412" s="186" t="s">
        <v>255</v>
      </c>
    </row>
    <row r="413" ht="12.75">
      <c r="A413" s="186" t="s">
        <v>256</v>
      </c>
    </row>
    <row r="414" ht="12.75">
      <c r="A414" s="186" t="s">
        <v>257</v>
      </c>
    </row>
    <row r="415" ht="12.75">
      <c r="A415" s="186" t="s">
        <v>258</v>
      </c>
    </row>
    <row r="416" ht="12.75">
      <c r="A416" s="186" t="s">
        <v>259</v>
      </c>
    </row>
    <row r="417" ht="12.75">
      <c r="A417" s="186" t="s">
        <v>260</v>
      </c>
    </row>
    <row r="418" ht="12.75">
      <c r="A418" s="186" t="s">
        <v>261</v>
      </c>
    </row>
    <row r="419" ht="12.75">
      <c r="A419" s="186" t="s">
        <v>262</v>
      </c>
    </row>
    <row r="420" ht="12.75">
      <c r="A420" s="186" t="s">
        <v>263</v>
      </c>
    </row>
    <row r="421" ht="12.75">
      <c r="A421" s="186" t="s">
        <v>264</v>
      </c>
    </row>
    <row r="422" ht="12.75">
      <c r="A422" s="186" t="s">
        <v>265</v>
      </c>
    </row>
    <row r="423" ht="12.75">
      <c r="A423" s="186" t="s">
        <v>266</v>
      </c>
    </row>
    <row r="424" ht="12.75">
      <c r="A424" s="186" t="s">
        <v>267</v>
      </c>
    </row>
    <row r="425" ht="12.75">
      <c r="A425" s="186" t="s">
        <v>268</v>
      </c>
    </row>
    <row r="426" ht="12.75">
      <c r="A426" s="186" t="s">
        <v>269</v>
      </c>
    </row>
    <row r="427" ht="12.75">
      <c r="A427" s="186" t="s">
        <v>270</v>
      </c>
    </row>
    <row r="428" ht="12.75">
      <c r="A428" s="186" t="s">
        <v>271</v>
      </c>
    </row>
    <row r="429" ht="12.75">
      <c r="A429" s="186" t="s">
        <v>272</v>
      </c>
    </row>
    <row r="430" ht="12.75">
      <c r="A430" s="186" t="s">
        <v>273</v>
      </c>
    </row>
    <row r="431" ht="12.75">
      <c r="A431" s="186" t="s">
        <v>274</v>
      </c>
    </row>
    <row r="432" ht="12.75">
      <c r="A432" s="186" t="s">
        <v>275</v>
      </c>
    </row>
    <row r="433" ht="12.75">
      <c r="A433" s="186" t="s">
        <v>276</v>
      </c>
    </row>
    <row r="434" ht="12.75">
      <c r="A434" s="186" t="s">
        <v>277</v>
      </c>
    </row>
    <row r="435" ht="12.75">
      <c r="A435" s="186" t="s">
        <v>278</v>
      </c>
    </row>
    <row r="436" ht="12.75">
      <c r="A436" s="186" t="s">
        <v>279</v>
      </c>
    </row>
    <row r="437" ht="12.75">
      <c r="A437" s="186" t="s">
        <v>280</v>
      </c>
    </row>
    <row r="438" ht="12.75">
      <c r="A438" s="186" t="s">
        <v>281</v>
      </c>
    </row>
    <row r="439" ht="12.75">
      <c r="A439" s="186" t="s">
        <v>282</v>
      </c>
    </row>
    <row r="440" ht="12.75">
      <c r="A440" s="186" t="s">
        <v>283</v>
      </c>
    </row>
    <row r="441" ht="12.75">
      <c r="A441" s="186" t="s">
        <v>284</v>
      </c>
    </row>
    <row r="442" ht="12.75">
      <c r="A442" s="186" t="s">
        <v>285</v>
      </c>
    </row>
    <row r="443" ht="12.75">
      <c r="A443" s="186" t="s">
        <v>286</v>
      </c>
    </row>
    <row r="444" ht="12.75">
      <c r="A444" s="186" t="s">
        <v>287</v>
      </c>
    </row>
    <row r="445" ht="12.75">
      <c r="A445" s="186" t="s">
        <v>288</v>
      </c>
    </row>
    <row r="446" ht="12.75">
      <c r="A446" s="186" t="s">
        <v>289</v>
      </c>
    </row>
    <row r="447" ht="12.75">
      <c r="A447" s="186" t="s">
        <v>290</v>
      </c>
    </row>
    <row r="448" ht="12.75">
      <c r="A448" s="186" t="s">
        <v>291</v>
      </c>
    </row>
    <row r="449" ht="12.75">
      <c r="A449" s="186" t="s">
        <v>292</v>
      </c>
    </row>
    <row r="450" ht="12.75">
      <c r="A450" s="186" t="s">
        <v>293</v>
      </c>
    </row>
    <row r="451" ht="12.75">
      <c r="A451" s="186" t="s">
        <v>294</v>
      </c>
    </row>
    <row r="452" ht="12.75">
      <c r="A452" s="186" t="s">
        <v>295</v>
      </c>
    </row>
    <row r="453" ht="12.75">
      <c r="A453" s="186" t="s">
        <v>296</v>
      </c>
    </row>
    <row r="454" ht="12.75">
      <c r="A454" s="186" t="s">
        <v>297</v>
      </c>
    </row>
    <row r="455" ht="12.75">
      <c r="A455" s="186" t="s">
        <v>298</v>
      </c>
    </row>
    <row r="456" ht="12.75">
      <c r="A456" s="186" t="s">
        <v>299</v>
      </c>
    </row>
    <row r="457" ht="12.75">
      <c r="A457" s="186" t="s">
        <v>300</v>
      </c>
    </row>
    <row r="458" ht="12.75">
      <c r="A458" s="186" t="s">
        <v>301</v>
      </c>
    </row>
    <row r="459" ht="12.75">
      <c r="A459" s="186" t="s">
        <v>302</v>
      </c>
    </row>
    <row r="460" ht="12.75">
      <c r="A460" s="186" t="s">
        <v>303</v>
      </c>
    </row>
    <row r="461" ht="12.75">
      <c r="A461" s="186" t="s">
        <v>304</v>
      </c>
    </row>
    <row r="462" ht="12.75">
      <c r="A462" s="186" t="s">
        <v>305</v>
      </c>
    </row>
    <row r="463" ht="12.75">
      <c r="A463" s="186" t="s">
        <v>306</v>
      </c>
    </row>
    <row r="464" ht="12.75">
      <c r="A464" s="186" t="s">
        <v>307</v>
      </c>
    </row>
    <row r="465" ht="12.75">
      <c r="A465" s="186" t="s">
        <v>308</v>
      </c>
    </row>
    <row r="466" ht="12.75">
      <c r="A466" s="186" t="s">
        <v>309</v>
      </c>
    </row>
    <row r="467" ht="12.75">
      <c r="A467" s="186" t="s">
        <v>310</v>
      </c>
    </row>
    <row r="468" ht="12.75">
      <c r="A468" s="186" t="s">
        <v>311</v>
      </c>
    </row>
    <row r="469" ht="12.75">
      <c r="A469" s="186" t="s">
        <v>312</v>
      </c>
    </row>
    <row r="470" ht="12.75">
      <c r="A470" s="186" t="s">
        <v>313</v>
      </c>
    </row>
    <row r="471" ht="12.75">
      <c r="A471" s="186" t="s">
        <v>314</v>
      </c>
    </row>
    <row r="472" ht="12.75">
      <c r="A472" s="186" t="s">
        <v>315</v>
      </c>
    </row>
    <row r="473" ht="12.75">
      <c r="A473" s="186" t="s">
        <v>316</v>
      </c>
    </row>
    <row r="474" ht="12.75">
      <c r="A474" s="186" t="s">
        <v>317</v>
      </c>
    </row>
    <row r="475" ht="12.75">
      <c r="A475" s="186" t="s">
        <v>318</v>
      </c>
    </row>
    <row r="476" ht="12.75">
      <c r="A476" s="186" t="s">
        <v>319</v>
      </c>
    </row>
    <row r="477" ht="12.75">
      <c r="A477" s="186" t="s">
        <v>320</v>
      </c>
    </row>
    <row r="478" ht="12.75">
      <c r="A478" s="186" t="s">
        <v>321</v>
      </c>
    </row>
    <row r="479" ht="12.75">
      <c r="A479" s="186" t="s">
        <v>322</v>
      </c>
    </row>
    <row r="480" ht="12.75">
      <c r="A480" s="186" t="s">
        <v>323</v>
      </c>
    </row>
    <row r="481" ht="12.75">
      <c r="A481" s="186" t="s">
        <v>324</v>
      </c>
    </row>
    <row r="482" ht="12.75">
      <c r="A482" s="186" t="s">
        <v>325</v>
      </c>
    </row>
    <row r="483" ht="12.75">
      <c r="A483" s="186" t="s">
        <v>326</v>
      </c>
    </row>
    <row r="484" ht="12.75">
      <c r="A484" s="186" t="s">
        <v>327</v>
      </c>
    </row>
    <row r="485" ht="12.75">
      <c r="A485" s="186" t="s">
        <v>328</v>
      </c>
    </row>
    <row r="486" ht="12.75">
      <c r="A486" s="186" t="s">
        <v>329</v>
      </c>
    </row>
    <row r="487" ht="12.75">
      <c r="A487" s="186" t="s">
        <v>330</v>
      </c>
    </row>
    <row r="488" ht="12.75">
      <c r="A488" s="186" t="s">
        <v>331</v>
      </c>
    </row>
    <row r="489" ht="12.75">
      <c r="A489" s="186" t="s">
        <v>332</v>
      </c>
    </row>
    <row r="490" ht="12.75">
      <c r="A490" s="186" t="s">
        <v>333</v>
      </c>
    </row>
    <row r="491" ht="12.75">
      <c r="A491" s="186" t="s">
        <v>334</v>
      </c>
    </row>
    <row r="492" ht="12.75">
      <c r="A492" s="186" t="s">
        <v>335</v>
      </c>
    </row>
    <row r="493" ht="12.75">
      <c r="A493" s="186" t="s">
        <v>336</v>
      </c>
    </row>
    <row r="494" ht="12.75">
      <c r="A494" s="186" t="s">
        <v>337</v>
      </c>
    </row>
    <row r="495" ht="12.75">
      <c r="A495" s="186" t="s">
        <v>338</v>
      </c>
    </row>
    <row r="496" ht="12.75">
      <c r="A496" s="186" t="s">
        <v>339</v>
      </c>
    </row>
    <row r="497" ht="12.75">
      <c r="A497" s="186" t="s">
        <v>340</v>
      </c>
    </row>
    <row r="498" ht="12.75">
      <c r="A498" s="186" t="s">
        <v>341</v>
      </c>
    </row>
    <row r="499" ht="12.75">
      <c r="A499" s="186" t="s">
        <v>342</v>
      </c>
    </row>
    <row r="500" ht="12.75">
      <c r="A500" s="186" t="s">
        <v>343</v>
      </c>
    </row>
    <row r="501" ht="12.75">
      <c r="A501" s="186" t="s">
        <v>344</v>
      </c>
    </row>
    <row r="502" ht="12.75">
      <c r="A502" s="186" t="s">
        <v>345</v>
      </c>
    </row>
    <row r="503" ht="12.75">
      <c r="A503" s="186" t="s">
        <v>346</v>
      </c>
    </row>
    <row r="504" ht="12.75">
      <c r="A504" s="186" t="s">
        <v>347</v>
      </c>
    </row>
    <row r="505" ht="12.75">
      <c r="A505" s="186" t="s">
        <v>348</v>
      </c>
    </row>
    <row r="506" ht="12.75">
      <c r="A506" s="186" t="s">
        <v>349</v>
      </c>
    </row>
    <row r="507" ht="12.75">
      <c r="A507" s="186" t="s">
        <v>350</v>
      </c>
    </row>
    <row r="508" ht="12.75">
      <c r="A508" s="186" t="s">
        <v>351</v>
      </c>
    </row>
    <row r="509" ht="12.75">
      <c r="A509" s="186" t="s">
        <v>352</v>
      </c>
    </row>
    <row r="510" ht="12.75">
      <c r="A510" s="186" t="s">
        <v>353</v>
      </c>
    </row>
    <row r="511" ht="12.75">
      <c r="A511" s="186" t="s">
        <v>354</v>
      </c>
    </row>
    <row r="512" ht="12.75">
      <c r="A512" s="186" t="s">
        <v>355</v>
      </c>
    </row>
    <row r="513" ht="12.75">
      <c r="A513" s="186" t="s">
        <v>356</v>
      </c>
    </row>
    <row r="514" ht="12.75">
      <c r="A514" s="186" t="s">
        <v>357</v>
      </c>
    </row>
    <row r="515" ht="12.75">
      <c r="A515" s="186" t="s">
        <v>358</v>
      </c>
    </row>
    <row r="516" ht="12.75">
      <c r="A516" s="186" t="s">
        <v>359</v>
      </c>
    </row>
  </sheetData>
  <sheetProtection password="CC56" sheet="1" objects="1" scenarios="1" selectLockedCells="1"/>
  <mergeCells count="57">
    <mergeCell ref="N69:R69"/>
    <mergeCell ref="S69:U69"/>
    <mergeCell ref="U60:AR62"/>
    <mergeCell ref="B61:S62"/>
    <mergeCell ref="H64:AR66"/>
    <mergeCell ref="A67:AR67"/>
    <mergeCell ref="C58:AR59"/>
    <mergeCell ref="A52:N52"/>
    <mergeCell ref="O52:S52"/>
    <mergeCell ref="T52:X52"/>
    <mergeCell ref="Y52:AJ52"/>
    <mergeCell ref="U48:Z48"/>
    <mergeCell ref="AK52:AR52"/>
    <mergeCell ref="A55:AR55"/>
    <mergeCell ref="AP57:AR57"/>
    <mergeCell ref="A50:AR50"/>
    <mergeCell ref="A51:N51"/>
    <mergeCell ref="O51:S51"/>
    <mergeCell ref="T51:X51"/>
    <mergeCell ref="Y51:AJ51"/>
    <mergeCell ref="AK51:AR51"/>
    <mergeCell ref="AA48:AG48"/>
    <mergeCell ref="A46:AR46"/>
    <mergeCell ref="A47:M47"/>
    <mergeCell ref="N47:T47"/>
    <mergeCell ref="U47:Z47"/>
    <mergeCell ref="AA47:AG47"/>
    <mergeCell ref="AH47:AR47"/>
    <mergeCell ref="AH48:AR48"/>
    <mergeCell ref="A48:M48"/>
    <mergeCell ref="N48:T48"/>
    <mergeCell ref="H31:AJ31"/>
    <mergeCell ref="A44:C44"/>
    <mergeCell ref="E44:M44"/>
    <mergeCell ref="O44:P44"/>
    <mergeCell ref="AE44:AP44"/>
    <mergeCell ref="D25:AO27"/>
    <mergeCell ref="B29:E29"/>
    <mergeCell ref="G29:S29"/>
    <mergeCell ref="W29:AK29"/>
    <mergeCell ref="AN29:AO29"/>
    <mergeCell ref="A13:X16"/>
    <mergeCell ref="Z13:AR16"/>
    <mergeCell ref="G23:N23"/>
    <mergeCell ref="S23:AO23"/>
    <mergeCell ref="AP23:AQ23"/>
    <mergeCell ref="A21:AR21"/>
    <mergeCell ref="AO72:AR72"/>
    <mergeCell ref="A72:E72"/>
    <mergeCell ref="D2:U3"/>
    <mergeCell ref="V2:AJ5"/>
    <mergeCell ref="AK2:AR5"/>
    <mergeCell ref="D4:U4"/>
    <mergeCell ref="D5:U5"/>
    <mergeCell ref="A7:AR11"/>
    <mergeCell ref="A18:AR20"/>
    <mergeCell ref="A42:AR42"/>
  </mergeCells>
  <conditionalFormatting sqref="AP23:AQ23">
    <cfRule type="expression" priority="1" dxfId="0" stopIfTrue="1">
      <formula>ISERROR(AP23)</formula>
    </cfRule>
  </conditionalFormatting>
  <conditionalFormatting sqref="Y52:AJ52 AH48:AR48">
    <cfRule type="expression" priority="2" dxfId="1" stopIfTrue="1">
      <formula>AND(LEN(Y48)&gt;0,OR(LEN(Y48)&lt;5,ISERROR(FIND("@",Y48)),ISERROR(FIND(".",Y48))))</formula>
    </cfRule>
  </conditionalFormatting>
  <conditionalFormatting sqref="U48 AA48 O52 T52">
    <cfRule type="expression" priority="3" dxfId="1" stopIfTrue="1">
      <formula>OR(ISNUMBER(VALUE(O48))=FALSE,AND(LEN(O48)&lt;7,LEN(O48)&gt;0))</formula>
    </cfRule>
  </conditionalFormatting>
  <dataValidations count="16">
    <dataValidation type="list" allowBlank="1" showInputMessage="1" showErrorMessage="1" prompt="Válasszon a listából!" error="Válasszon a listából!" sqref="H31:AJ31">
      <formula1>$A$312:$A$516</formula1>
    </dataValidation>
    <dataValidation type="list" allowBlank="1" showInputMessage="1" showErrorMessage="1" prompt="Válasszon a listából!" error="Válasszon a listából!" sqref="S23:AO23">
      <formula1>$A$113:$A$132</formula1>
    </dataValidation>
    <dataValidation type="textLength" operator="equal" allowBlank="1" showInputMessage="1" showErrorMessage="1" error="4 karakter!" sqref="B29:E29">
      <formula1>4</formula1>
    </dataValidation>
    <dataValidation type="whole" operator="lessThanOrEqual" allowBlank="1" showInputMessage="1" showErrorMessage="1" error="Max. 6 karakter hosszú, csak számokat tartalmazhat!" sqref="G23:N23">
      <formula1>999999</formula1>
    </dataValidation>
    <dataValidation type="list" allowBlank="1" showInputMessage="1" showErrorMessage="1" sqref="O44:P44">
      <formula1>"1,2,3,4,5,6,7,8,9,10,11,12,13,14,15,16,17,18,19,20,21,22,23,24,25,26,27,28,29,30,31"</formula1>
    </dataValidation>
    <dataValidation type="list" allowBlank="1" showInputMessage="1" showErrorMessage="1" sqref="E44:M44">
      <formula1>"január, február, március, április, május, június, július, augusztus, szeptember, október, november, december"</formula1>
    </dataValidation>
    <dataValidation type="list" allowBlank="1" showInputMessage="1" showErrorMessage="1" sqref="AP57:AR57">
      <formula1>"3,4,5,6,7"</formula1>
    </dataValidation>
    <dataValidation type="whole" allowBlank="1" showInputMessage="1" showErrorMessage="1" sqref="N69:R69">
      <formula1>1</formula1>
      <formula2>99999</formula2>
    </dataValidation>
    <dataValidation type="textLength" operator="lessThan" allowBlank="1" showInputMessage="1" showErrorMessage="1" sqref="H64:AR66">
      <formula1>3001</formula1>
    </dataValidation>
    <dataValidation type="textLength" operator="lessThan" allowBlank="1" showInputMessage="1" showErrorMessage="1" sqref="U60:AR62">
      <formula1>2001</formula1>
    </dataValidation>
    <dataValidation type="textLength" operator="equal" allowBlank="1" showInputMessage="1" showErrorMessage="1" error="A törzsszám 8 karakter hosszú (adószám első 8 számjegye)!" sqref="AK52:AR52">
      <formula1>8</formula1>
    </dataValidation>
    <dataValidation type="textLength" operator="lessThan" allowBlank="1" showInputMessage="1" showErrorMessage="1" sqref="A52:N52">
      <formula1>100</formula1>
    </dataValidation>
    <dataValidation type="textLength" operator="lessThan" allowBlank="1" showInputMessage="1" showErrorMessage="1" prompt="Kérjük figyeljen az e-mail cím helyes szintaktikájára!" sqref="Y52:AJ52">
      <formula1>100</formula1>
    </dataValidation>
    <dataValidation allowBlank="1" showInputMessage="1" showErrorMessage="1" prompt="Kérjük figyeljen az e-mail cím helyes szintaktikájára!" sqref="AH48:AR48"/>
    <dataValidation type="textLength" operator="lessThanOrEqual" allowBlank="1" showInputMessage="1" showErrorMessage="1" sqref="A48:M48">
      <formula1>100</formula1>
    </dataValidation>
    <dataValidation type="textLength" operator="lessThanOrEqual" allowBlank="1" showInputMessage="1" showErrorMessage="1" prompt="Kérjük csak számokat írjon, ne használjon elválasztó (/,-) karaktereket!" error="Maximum 12 karakter!" sqref="U48:AG48 O52:X52">
      <formula1>12</formula1>
    </dataValidation>
  </dataValidations>
  <printOptions horizontalCentered="1"/>
  <pageMargins left="0.2755905511811024" right="0.2755905511811024" top="0.4724409448818898" bottom="0.11811023622047245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Picture.8" shapeId="7430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Y192"/>
  <sheetViews>
    <sheetView showGridLines="0" workbookViewId="0" topLeftCell="A2">
      <selection activeCell="N15" sqref="N15:U15"/>
    </sheetView>
  </sheetViews>
  <sheetFormatPr defaultColWidth="8.796875" defaultRowHeight="15"/>
  <cols>
    <col min="1" max="1" width="2.8984375" style="90" customWidth="1"/>
    <col min="2" max="3" width="8.8984375" style="89" customWidth="1"/>
    <col min="4" max="4" width="10.296875" style="89" customWidth="1"/>
    <col min="5" max="5" width="3.69921875" style="89" customWidth="1"/>
    <col min="6" max="9" width="2" style="89" customWidth="1"/>
    <col min="10" max="10" width="0.6953125" style="89" customWidth="1"/>
    <col min="11" max="11" width="3.09765625" style="89" customWidth="1"/>
    <col min="12" max="13" width="8.8984375" style="89" customWidth="1"/>
    <col min="14" max="21" width="2" style="89" customWidth="1"/>
    <col min="22" max="22" width="0.59375" style="89" customWidth="1"/>
    <col min="23" max="23" width="0.40625" style="89" customWidth="1"/>
    <col min="24" max="16384" width="8.8984375" style="89" customWidth="1"/>
  </cols>
  <sheetData>
    <row r="1" spans="1:6" s="263" customFormat="1" ht="12" hidden="1">
      <c r="A1" s="90" t="s">
        <v>398</v>
      </c>
      <c r="B1" s="89" t="s">
        <v>399</v>
      </c>
      <c r="C1" s="263">
        <v>2012</v>
      </c>
      <c r="D1" s="263" t="str">
        <f>mho</f>
        <v>1</v>
      </c>
      <c r="E1" s="89" t="s">
        <v>69</v>
      </c>
      <c r="F1" s="263">
        <f>asz_azon1</f>
        <v>726373</v>
      </c>
    </row>
    <row r="2" spans="1:22" ht="25.5" customHeight="1">
      <c r="A2" s="475" t="s">
        <v>392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7"/>
    </row>
    <row r="3" ht="3" customHeight="1"/>
    <row r="4" spans="1:22" ht="16.5" customHeight="1">
      <c r="A4" s="78" t="s">
        <v>19</v>
      </c>
      <c r="B4" s="91"/>
      <c r="C4" s="394">
        <f>asz_azon1</f>
        <v>726373</v>
      </c>
      <c r="D4" s="395"/>
      <c r="E4" s="91"/>
      <c r="F4" s="91"/>
      <c r="G4" s="91"/>
      <c r="H4" s="91"/>
      <c r="I4" s="91"/>
      <c r="J4" s="91"/>
      <c r="K4" s="91"/>
      <c r="R4" s="444">
        <v>1673</v>
      </c>
      <c r="S4" s="444"/>
      <c r="T4" s="444"/>
      <c r="U4" s="444"/>
      <c r="V4" s="444"/>
    </row>
    <row r="5" spans="1:22" ht="3.75" customHeight="1">
      <c r="A5" s="78"/>
      <c r="B5" s="91"/>
      <c r="D5" s="91"/>
      <c r="E5" s="91"/>
      <c r="F5" s="91"/>
      <c r="G5" s="91"/>
      <c r="H5" s="91"/>
      <c r="I5" s="91"/>
      <c r="J5" s="91"/>
      <c r="K5" s="91"/>
      <c r="R5" s="79"/>
      <c r="S5" s="79"/>
      <c r="T5" s="79"/>
      <c r="U5" s="79"/>
      <c r="V5" s="79"/>
    </row>
    <row r="6" spans="1:22" ht="3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</row>
    <row r="7" spans="1:25" ht="15" customHeight="1">
      <c r="A7" s="397" t="s">
        <v>119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92" t="s">
        <v>113</v>
      </c>
      <c r="O7" s="91"/>
      <c r="P7" s="91"/>
      <c r="Q7" s="91"/>
      <c r="R7" s="91"/>
      <c r="S7" s="91"/>
      <c r="T7" s="91"/>
      <c r="U7" s="226">
        <v>2</v>
      </c>
      <c r="V7" s="97"/>
      <c r="X7" s="472" t="str">
        <f>IF(U7=2,"Amennyiben 2011-ben nem volt fizetett alkalmazottjuk, akkor a kérdőív további részét nem kell kitölteniük!","")</f>
        <v>Amennyiben 2011-ben nem volt fizetett alkalmazottjuk, akkor a kérdőív további részét nem kell kitölteniük!</v>
      </c>
      <c r="Y7" s="472"/>
    </row>
    <row r="8" spans="1:25" s="166" customFormat="1" ht="9.75" customHeight="1">
      <c r="A8" s="161"/>
      <c r="B8" s="399" t="s">
        <v>123</v>
      </c>
      <c r="C8" s="400"/>
      <c r="D8" s="400"/>
      <c r="E8" s="400"/>
      <c r="F8" s="400"/>
      <c r="G8" s="400"/>
      <c r="H8" s="400"/>
      <c r="I8" s="400"/>
      <c r="J8" s="400"/>
      <c r="K8" s="400"/>
      <c r="L8" s="162"/>
      <c r="M8" s="162"/>
      <c r="N8" s="163"/>
      <c r="O8" s="164"/>
      <c r="P8" s="164"/>
      <c r="Q8" s="164"/>
      <c r="R8" s="164"/>
      <c r="S8" s="164"/>
      <c r="T8" s="164"/>
      <c r="U8" s="164"/>
      <c r="V8" s="165"/>
      <c r="X8" s="472"/>
      <c r="Y8" s="472"/>
    </row>
    <row r="9" spans="1:25" ht="3" customHeight="1">
      <c r="A9" s="98" t="s">
        <v>118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0"/>
      <c r="X9" s="472"/>
      <c r="Y9" s="472"/>
    </row>
    <row r="10" spans="1:25" ht="3.75" customHeight="1">
      <c r="A10" s="466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X10" s="472"/>
      <c r="Y10" s="472"/>
    </row>
    <row r="11" spans="1:25" ht="18.75" customHeight="1">
      <c r="A11" s="101" t="s">
        <v>91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X11" s="472"/>
      <c r="Y11" s="472"/>
    </row>
    <row r="12" spans="1:25" ht="12">
      <c r="A12" s="101"/>
      <c r="B12" s="467" t="s">
        <v>397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8"/>
      <c r="X12" s="472"/>
      <c r="Y12" s="472"/>
    </row>
    <row r="13" spans="1:22" ht="12" customHeight="1">
      <c r="A13" s="104"/>
      <c r="B13" s="409" t="s">
        <v>66</v>
      </c>
      <c r="C13" s="409"/>
      <c r="D13" s="409"/>
      <c r="E13" s="409"/>
      <c r="F13" s="409"/>
      <c r="G13" s="409"/>
      <c r="H13" s="409"/>
      <c r="I13" s="409"/>
      <c r="J13" s="105"/>
      <c r="K13" s="106"/>
      <c r="L13" s="409" t="s">
        <v>67</v>
      </c>
      <c r="M13" s="409"/>
      <c r="N13" s="409"/>
      <c r="O13" s="409"/>
      <c r="P13" s="409"/>
      <c r="Q13" s="409"/>
      <c r="R13" s="409"/>
      <c r="S13" s="409"/>
      <c r="T13" s="409"/>
      <c r="U13" s="409"/>
      <c r="V13" s="103"/>
    </row>
    <row r="14" spans="1:25" ht="3" customHeight="1">
      <c r="A14" s="107"/>
      <c r="B14" s="76"/>
      <c r="C14" s="76"/>
      <c r="D14" s="76"/>
      <c r="E14" s="76"/>
      <c r="F14" s="77"/>
      <c r="G14" s="77"/>
      <c r="H14" s="77"/>
      <c r="I14" s="77"/>
      <c r="J14" s="108"/>
      <c r="K14" s="150"/>
      <c r="L14" s="150"/>
      <c r="M14" s="150"/>
      <c r="N14" s="153"/>
      <c r="O14" s="153"/>
      <c r="P14" s="153"/>
      <c r="Q14" s="153"/>
      <c r="R14" s="153"/>
      <c r="S14" s="153"/>
      <c r="T14" s="153"/>
      <c r="U14" s="153"/>
      <c r="V14" s="154"/>
      <c r="X14" s="473"/>
      <c r="Y14" s="473"/>
    </row>
    <row r="15" spans="1:25" ht="15" customHeight="1">
      <c r="A15" s="109" t="s">
        <v>68</v>
      </c>
      <c r="B15" s="91" t="s">
        <v>92</v>
      </c>
      <c r="C15" s="91"/>
      <c r="D15" s="91"/>
      <c r="E15" s="91"/>
      <c r="F15" s="410"/>
      <c r="G15" s="411"/>
      <c r="H15" s="411"/>
      <c r="I15" s="412"/>
      <c r="J15" s="97"/>
      <c r="K15" s="151"/>
      <c r="L15" s="151"/>
      <c r="M15" s="151"/>
      <c r="N15" s="410"/>
      <c r="O15" s="411"/>
      <c r="P15" s="411"/>
      <c r="Q15" s="411"/>
      <c r="R15" s="411"/>
      <c r="S15" s="411"/>
      <c r="T15" s="411"/>
      <c r="U15" s="412"/>
      <c r="V15" s="154"/>
      <c r="X15" s="473"/>
      <c r="Y15" s="473"/>
    </row>
    <row r="16" spans="1:25" ht="3" customHeight="1">
      <c r="A16" s="110"/>
      <c r="B16" s="99"/>
      <c r="C16" s="99"/>
      <c r="D16" s="99"/>
      <c r="E16" s="99"/>
      <c r="F16" s="102"/>
      <c r="G16" s="102"/>
      <c r="H16" s="102"/>
      <c r="I16" s="102"/>
      <c r="J16" s="100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5"/>
      <c r="X16" s="473"/>
      <c r="Y16" s="473"/>
    </row>
    <row r="17" spans="1:25" ht="3" customHeight="1">
      <c r="A17" s="109"/>
      <c r="B17" s="91"/>
      <c r="C17" s="91"/>
      <c r="D17" s="91"/>
      <c r="E17" s="91"/>
      <c r="F17" s="99"/>
      <c r="G17" s="99"/>
      <c r="H17" s="99"/>
      <c r="I17" s="99"/>
      <c r="J17" s="97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4"/>
      <c r="X17" s="473"/>
      <c r="Y17" s="473"/>
    </row>
    <row r="18" spans="1:25" ht="15" customHeight="1">
      <c r="A18" s="109" t="s">
        <v>69</v>
      </c>
      <c r="B18" s="91" t="s">
        <v>93</v>
      </c>
      <c r="C18" s="91"/>
      <c r="D18" s="91"/>
      <c r="E18" s="91"/>
      <c r="F18" s="410"/>
      <c r="G18" s="411"/>
      <c r="H18" s="411"/>
      <c r="I18" s="412"/>
      <c r="J18" s="97"/>
      <c r="K18" s="151"/>
      <c r="L18" s="151"/>
      <c r="M18" s="151"/>
      <c r="N18" s="410"/>
      <c r="O18" s="411"/>
      <c r="P18" s="411"/>
      <c r="Q18" s="411"/>
      <c r="R18" s="411"/>
      <c r="S18" s="411"/>
      <c r="T18" s="411"/>
      <c r="U18" s="412"/>
      <c r="V18" s="154"/>
      <c r="X18" s="473"/>
      <c r="Y18" s="473"/>
    </row>
    <row r="19" spans="1:25" ht="3" customHeight="1">
      <c r="A19" s="110"/>
      <c r="B19" s="99"/>
      <c r="C19" s="99"/>
      <c r="D19" s="99"/>
      <c r="E19" s="99"/>
      <c r="F19" s="102"/>
      <c r="G19" s="102"/>
      <c r="H19" s="102"/>
      <c r="I19" s="102"/>
      <c r="J19" s="100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5"/>
      <c r="X19" s="473"/>
      <c r="Y19" s="473"/>
    </row>
    <row r="20" spans="1:25" ht="3" customHeight="1">
      <c r="A20" s="109"/>
      <c r="B20" s="91"/>
      <c r="C20" s="91"/>
      <c r="D20" s="91"/>
      <c r="E20" s="91"/>
      <c r="F20" s="99"/>
      <c r="G20" s="99"/>
      <c r="H20" s="99"/>
      <c r="I20" s="99"/>
      <c r="J20" s="97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4"/>
      <c r="X20" s="473"/>
      <c r="Y20" s="473"/>
    </row>
    <row r="21" spans="1:25" ht="15" customHeight="1">
      <c r="A21" s="109" t="s">
        <v>70</v>
      </c>
      <c r="B21" s="91" t="s">
        <v>94</v>
      </c>
      <c r="C21" s="91"/>
      <c r="D21" s="91"/>
      <c r="E21" s="91"/>
      <c r="F21" s="410"/>
      <c r="G21" s="411"/>
      <c r="H21" s="411"/>
      <c r="I21" s="412"/>
      <c r="J21" s="97"/>
      <c r="K21" s="151"/>
      <c r="L21" s="151"/>
      <c r="M21" s="151"/>
      <c r="N21" s="410"/>
      <c r="O21" s="411"/>
      <c r="P21" s="411"/>
      <c r="Q21" s="411"/>
      <c r="R21" s="411"/>
      <c r="S21" s="411"/>
      <c r="T21" s="411"/>
      <c r="U21" s="412"/>
      <c r="V21" s="154"/>
      <c r="X21" s="473"/>
      <c r="Y21" s="473"/>
    </row>
    <row r="22" spans="1:22" ht="3" customHeight="1">
      <c r="A22" s="110"/>
      <c r="B22" s="99"/>
      <c r="C22" s="99"/>
      <c r="D22" s="99"/>
      <c r="E22" s="99"/>
      <c r="F22" s="99"/>
      <c r="G22" s="99"/>
      <c r="H22" s="99"/>
      <c r="I22" s="99"/>
      <c r="J22" s="100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5"/>
    </row>
    <row r="23" ht="4.5" customHeight="1"/>
    <row r="24" spans="1:22" ht="2.2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</row>
    <row r="25" spans="1:22" ht="15.75" customHeight="1">
      <c r="A25" s="96" t="s">
        <v>71</v>
      </c>
      <c r="B25" s="91"/>
      <c r="C25" s="91"/>
      <c r="D25" s="91"/>
      <c r="E25" s="91"/>
      <c r="F25" s="91"/>
      <c r="G25" s="91"/>
      <c r="H25" s="404" t="s">
        <v>124</v>
      </c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97"/>
    </row>
    <row r="26" spans="1:22" ht="3" customHeight="1">
      <c r="A26" s="111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00"/>
    </row>
    <row r="27" spans="1:22" ht="3" customHeight="1">
      <c r="A27" s="107"/>
      <c r="B27" s="94"/>
      <c r="C27" s="94"/>
      <c r="D27" s="94"/>
      <c r="E27" s="94"/>
      <c r="F27" s="94"/>
      <c r="G27" s="94"/>
      <c r="H27" s="94"/>
      <c r="I27" s="94"/>
      <c r="J27" s="94"/>
      <c r="K27" s="11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</row>
    <row r="28" spans="1:22" s="88" customFormat="1" ht="15" customHeight="1">
      <c r="A28" s="114" t="s">
        <v>68</v>
      </c>
      <c r="B28" s="115" t="s">
        <v>22</v>
      </c>
      <c r="C28" s="80"/>
      <c r="D28" s="80"/>
      <c r="E28" s="80"/>
      <c r="F28" s="116"/>
      <c r="G28" s="80"/>
      <c r="H28" s="80"/>
      <c r="I28" s="237"/>
      <c r="J28" s="80"/>
      <c r="K28" s="109" t="s">
        <v>73</v>
      </c>
      <c r="L28" s="80" t="s">
        <v>23</v>
      </c>
      <c r="M28" s="80"/>
      <c r="N28" s="80"/>
      <c r="O28" s="80"/>
      <c r="P28" s="116"/>
      <c r="Q28" s="116"/>
      <c r="R28" s="116"/>
      <c r="S28" s="116"/>
      <c r="T28" s="116"/>
      <c r="U28" s="237"/>
      <c r="V28" s="117"/>
    </row>
    <row r="29" spans="1:22" s="88" customFormat="1" ht="3" customHeight="1">
      <c r="A29" s="118"/>
      <c r="B29" s="119"/>
      <c r="C29" s="81"/>
      <c r="D29" s="81"/>
      <c r="E29" s="81"/>
      <c r="F29" s="120"/>
      <c r="G29" s="81"/>
      <c r="H29" s="81"/>
      <c r="I29" s="82"/>
      <c r="J29" s="81"/>
      <c r="K29" s="110"/>
      <c r="L29" s="81"/>
      <c r="M29" s="81"/>
      <c r="N29" s="81"/>
      <c r="O29" s="81"/>
      <c r="P29" s="120"/>
      <c r="Q29" s="120"/>
      <c r="R29" s="120"/>
      <c r="S29" s="120"/>
      <c r="T29" s="120"/>
      <c r="U29" s="82"/>
      <c r="V29" s="121"/>
    </row>
    <row r="30" spans="1:22" s="88" customFormat="1" ht="3" customHeight="1">
      <c r="A30" s="122"/>
      <c r="B30" s="80"/>
      <c r="C30" s="80"/>
      <c r="D30" s="80"/>
      <c r="E30" s="80"/>
      <c r="F30" s="116"/>
      <c r="G30" s="80"/>
      <c r="H30" s="80"/>
      <c r="I30" s="81"/>
      <c r="J30" s="80"/>
      <c r="K30" s="109"/>
      <c r="L30" s="80"/>
      <c r="M30" s="80"/>
      <c r="N30" s="80"/>
      <c r="O30" s="80"/>
      <c r="P30" s="116"/>
      <c r="Q30" s="116"/>
      <c r="R30" s="116"/>
      <c r="S30" s="116"/>
      <c r="T30" s="116"/>
      <c r="U30" s="81"/>
      <c r="V30" s="117"/>
    </row>
    <row r="31" spans="1:22" s="88" customFormat="1" ht="15" customHeight="1">
      <c r="A31" s="109" t="s">
        <v>69</v>
      </c>
      <c r="B31" s="80" t="s">
        <v>24</v>
      </c>
      <c r="C31" s="80"/>
      <c r="D31" s="80"/>
      <c r="E31" s="80"/>
      <c r="F31" s="116"/>
      <c r="G31" s="80"/>
      <c r="H31" s="80"/>
      <c r="I31" s="237"/>
      <c r="J31" s="80"/>
      <c r="K31" s="109" t="s">
        <v>74</v>
      </c>
      <c r="L31" s="80" t="s">
        <v>33</v>
      </c>
      <c r="M31" s="80"/>
      <c r="N31" s="80"/>
      <c r="O31" s="80"/>
      <c r="P31" s="116"/>
      <c r="Q31" s="116"/>
      <c r="R31" s="116"/>
      <c r="S31" s="116"/>
      <c r="T31" s="116"/>
      <c r="U31" s="237"/>
      <c r="V31" s="117"/>
    </row>
    <row r="32" spans="1:22" s="88" customFormat="1" ht="3" customHeight="1">
      <c r="A32" s="110"/>
      <c r="B32" s="81"/>
      <c r="C32" s="81"/>
      <c r="D32" s="81"/>
      <c r="E32" s="81"/>
      <c r="F32" s="120"/>
      <c r="G32" s="81"/>
      <c r="H32" s="81"/>
      <c r="I32" s="82"/>
      <c r="J32" s="81"/>
      <c r="K32" s="110"/>
      <c r="L32" s="81"/>
      <c r="M32" s="81"/>
      <c r="N32" s="81"/>
      <c r="O32" s="81"/>
      <c r="P32" s="120"/>
      <c r="Q32" s="120"/>
      <c r="R32" s="120"/>
      <c r="S32" s="120"/>
      <c r="T32" s="120"/>
      <c r="U32" s="82"/>
      <c r="V32" s="121"/>
    </row>
    <row r="33" spans="1:22" s="88" customFormat="1" ht="3" customHeight="1">
      <c r="A33" s="109"/>
      <c r="B33" s="80"/>
      <c r="C33" s="80"/>
      <c r="D33" s="80"/>
      <c r="E33" s="80"/>
      <c r="F33" s="116"/>
      <c r="G33" s="80"/>
      <c r="H33" s="80"/>
      <c r="I33" s="81"/>
      <c r="J33" s="80"/>
      <c r="K33" s="109"/>
      <c r="L33" s="80"/>
      <c r="M33" s="80"/>
      <c r="N33" s="80"/>
      <c r="O33" s="80"/>
      <c r="P33" s="116"/>
      <c r="Q33" s="116"/>
      <c r="R33" s="116"/>
      <c r="S33" s="116"/>
      <c r="T33" s="116"/>
      <c r="U33" s="81"/>
      <c r="V33" s="117"/>
    </row>
    <row r="34" spans="1:22" s="88" customFormat="1" ht="15" customHeight="1">
      <c r="A34" s="109" t="s">
        <v>70</v>
      </c>
      <c r="B34" s="80" t="s">
        <v>25</v>
      </c>
      <c r="C34" s="80"/>
      <c r="D34" s="80"/>
      <c r="E34" s="80"/>
      <c r="F34" s="116"/>
      <c r="G34" s="80"/>
      <c r="H34" s="80"/>
      <c r="I34" s="237"/>
      <c r="J34" s="80"/>
      <c r="K34" s="109" t="s">
        <v>75</v>
      </c>
      <c r="L34" s="80" t="s">
        <v>26</v>
      </c>
      <c r="M34" s="80"/>
      <c r="N34" s="80"/>
      <c r="O34" s="80"/>
      <c r="P34" s="116"/>
      <c r="Q34" s="116"/>
      <c r="R34" s="116"/>
      <c r="S34" s="116"/>
      <c r="T34" s="116"/>
      <c r="U34" s="237"/>
      <c r="V34" s="117"/>
    </row>
    <row r="35" spans="1:22" s="88" customFormat="1" ht="3" customHeight="1">
      <c r="A35" s="110"/>
      <c r="B35" s="81"/>
      <c r="C35" s="81"/>
      <c r="D35" s="81"/>
      <c r="E35" s="81"/>
      <c r="F35" s="120"/>
      <c r="G35" s="81"/>
      <c r="H35" s="81"/>
      <c r="I35" s="82"/>
      <c r="J35" s="81"/>
      <c r="K35" s="110"/>
      <c r="L35" s="81"/>
      <c r="M35" s="81"/>
      <c r="N35" s="81"/>
      <c r="O35" s="81"/>
      <c r="P35" s="120"/>
      <c r="Q35" s="120"/>
      <c r="R35" s="120"/>
      <c r="S35" s="120"/>
      <c r="T35" s="120"/>
      <c r="U35" s="82"/>
      <c r="V35" s="121"/>
    </row>
    <row r="36" spans="1:22" s="88" customFormat="1" ht="3" customHeight="1">
      <c r="A36" s="109"/>
      <c r="B36" s="80"/>
      <c r="C36" s="80"/>
      <c r="D36" s="80"/>
      <c r="E36" s="80"/>
      <c r="F36" s="116"/>
      <c r="G36" s="80"/>
      <c r="H36" s="80"/>
      <c r="I36" s="81"/>
      <c r="J36" s="80"/>
      <c r="K36" s="109"/>
      <c r="L36" s="80"/>
      <c r="M36" s="80"/>
      <c r="N36" s="80"/>
      <c r="O36" s="80"/>
      <c r="P36" s="116"/>
      <c r="Q36" s="116"/>
      <c r="R36" s="116"/>
      <c r="S36" s="116"/>
      <c r="T36" s="116"/>
      <c r="U36" s="81"/>
      <c r="V36" s="117"/>
    </row>
    <row r="37" spans="1:22" s="88" customFormat="1" ht="15" customHeight="1">
      <c r="A37" s="109" t="s">
        <v>72</v>
      </c>
      <c r="B37" s="80" t="s">
        <v>27</v>
      </c>
      <c r="C37" s="80"/>
      <c r="D37" s="80"/>
      <c r="E37" s="80"/>
      <c r="F37" s="116"/>
      <c r="G37" s="80"/>
      <c r="H37" s="80"/>
      <c r="I37" s="237"/>
      <c r="J37" s="80"/>
      <c r="K37" s="109" t="s">
        <v>76</v>
      </c>
      <c r="L37" s="80" t="s">
        <v>391</v>
      </c>
      <c r="M37" s="80"/>
      <c r="N37" s="469"/>
      <c r="O37" s="470"/>
      <c r="P37" s="470"/>
      <c r="Q37" s="470"/>
      <c r="R37" s="470"/>
      <c r="S37" s="471"/>
      <c r="T37" s="116"/>
      <c r="U37" s="238">
        <f>IF(LEN(N37)&gt;0,"x","")</f>
      </c>
      <c r="V37" s="117"/>
    </row>
    <row r="38" spans="1:22" ht="3" customHeight="1">
      <c r="A38" s="123"/>
      <c r="B38" s="120"/>
      <c r="C38" s="120"/>
      <c r="D38" s="120"/>
      <c r="E38" s="120"/>
      <c r="F38" s="120"/>
      <c r="G38" s="120"/>
      <c r="H38" s="120"/>
      <c r="I38" s="120"/>
      <c r="J38" s="120"/>
      <c r="K38" s="124"/>
      <c r="L38" s="120"/>
      <c r="M38" s="99"/>
      <c r="N38" s="99"/>
      <c r="O38" s="99"/>
      <c r="P38" s="99"/>
      <c r="Q38" s="99"/>
      <c r="R38" s="99"/>
      <c r="S38" s="99"/>
      <c r="T38" s="99"/>
      <c r="U38" s="99"/>
      <c r="V38" s="100"/>
    </row>
    <row r="39" ht="4.5" customHeight="1"/>
    <row r="40" spans="1:22" ht="3" customHeight="1">
      <c r="A40" s="434" t="s">
        <v>120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94"/>
      <c r="R40" s="94"/>
      <c r="S40" s="94"/>
      <c r="T40" s="94"/>
      <c r="U40" s="94"/>
      <c r="V40" s="95"/>
    </row>
    <row r="41" spans="1:22" s="125" customFormat="1" ht="12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83"/>
      <c r="R41" s="83"/>
      <c r="S41" s="83"/>
      <c r="T41" s="83"/>
      <c r="U41" s="83"/>
      <c r="V41" s="129"/>
    </row>
    <row r="42" spans="1:22" s="125" customFormat="1" ht="15">
      <c r="A42" s="235"/>
      <c r="B42" s="402" t="s">
        <v>122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236"/>
      <c r="N42" s="236"/>
      <c r="O42" s="236"/>
      <c r="P42" s="236"/>
      <c r="Q42" s="438" t="s">
        <v>78</v>
      </c>
      <c r="R42" s="443"/>
      <c r="S42" s="443"/>
      <c r="T42" s="443"/>
      <c r="U42" s="443"/>
      <c r="V42" s="439"/>
    </row>
    <row r="43" spans="1:25" s="125" customFormat="1" ht="3" customHeight="1">
      <c r="A43" s="87"/>
      <c r="B43" s="84"/>
      <c r="C43" s="84"/>
      <c r="D43" s="84"/>
      <c r="E43" s="84"/>
      <c r="F43" s="84"/>
      <c r="G43" s="84"/>
      <c r="H43" s="84"/>
      <c r="I43" s="84"/>
      <c r="J43" s="127"/>
      <c r="K43" s="169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127"/>
      <c r="X43" s="478"/>
      <c r="Y43" s="478"/>
    </row>
    <row r="44" spans="1:25" s="125" customFormat="1" ht="15" customHeight="1">
      <c r="A44" s="128" t="s">
        <v>68</v>
      </c>
      <c r="B44" s="83" t="s">
        <v>28</v>
      </c>
      <c r="C44" s="83"/>
      <c r="D44" s="83"/>
      <c r="E44" s="83"/>
      <c r="F44" s="410"/>
      <c r="G44" s="411"/>
      <c r="H44" s="411"/>
      <c r="I44" s="412"/>
      <c r="J44" s="129"/>
      <c r="K44" s="128" t="s">
        <v>74</v>
      </c>
      <c r="L44" s="83" t="s">
        <v>29</v>
      </c>
      <c r="M44" s="83"/>
      <c r="N44" s="83"/>
      <c r="O44" s="83"/>
      <c r="P44" s="83"/>
      <c r="Q44" s="83"/>
      <c r="R44" s="410"/>
      <c r="S44" s="411"/>
      <c r="T44" s="411"/>
      <c r="U44" s="412"/>
      <c r="V44" s="129"/>
      <c r="X44" s="478"/>
      <c r="Y44" s="478"/>
    </row>
    <row r="45" spans="1:25" s="125" customFormat="1" ht="3" customHeight="1">
      <c r="A45" s="130"/>
      <c r="B45" s="126"/>
      <c r="C45" s="126"/>
      <c r="D45" s="126"/>
      <c r="E45" s="126"/>
      <c r="F45" s="126"/>
      <c r="G45" s="126"/>
      <c r="H45" s="126"/>
      <c r="I45" s="126"/>
      <c r="J45" s="131"/>
      <c r="K45" s="167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31"/>
      <c r="X45" s="478"/>
      <c r="Y45" s="478"/>
    </row>
    <row r="46" spans="1:25" s="125" customFormat="1" ht="3" customHeight="1">
      <c r="A46" s="132"/>
      <c r="B46" s="84"/>
      <c r="C46" s="84"/>
      <c r="D46" s="84"/>
      <c r="E46" s="84"/>
      <c r="F46" s="84"/>
      <c r="G46" s="84"/>
      <c r="H46" s="84"/>
      <c r="I46" s="84"/>
      <c r="J46" s="127"/>
      <c r="K46" s="169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27"/>
      <c r="X46" s="478"/>
      <c r="Y46" s="478"/>
    </row>
    <row r="47" spans="1:25" s="125" customFormat="1" ht="15" customHeight="1">
      <c r="A47" s="128" t="s">
        <v>69</v>
      </c>
      <c r="B47" s="83" t="s">
        <v>30</v>
      </c>
      <c r="C47" s="83"/>
      <c r="D47" s="83"/>
      <c r="E47" s="83"/>
      <c r="F47" s="410"/>
      <c r="G47" s="411"/>
      <c r="H47" s="411"/>
      <c r="I47" s="412"/>
      <c r="J47" s="129"/>
      <c r="K47" s="128" t="s">
        <v>75</v>
      </c>
      <c r="L47" s="83" t="s">
        <v>97</v>
      </c>
      <c r="M47" s="83"/>
      <c r="N47" s="83"/>
      <c r="O47" s="83"/>
      <c r="P47" s="83"/>
      <c r="Q47" s="83"/>
      <c r="R47" s="410"/>
      <c r="S47" s="411"/>
      <c r="T47" s="411"/>
      <c r="U47" s="412"/>
      <c r="V47" s="129"/>
      <c r="X47" s="478"/>
      <c r="Y47" s="478"/>
    </row>
    <row r="48" spans="1:25" s="125" customFormat="1" ht="3" customHeight="1">
      <c r="A48" s="130"/>
      <c r="B48" s="126"/>
      <c r="C48" s="126"/>
      <c r="D48" s="126"/>
      <c r="E48" s="126"/>
      <c r="F48" s="126"/>
      <c r="G48" s="126"/>
      <c r="H48" s="126"/>
      <c r="I48" s="126"/>
      <c r="J48" s="131"/>
      <c r="K48" s="167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31"/>
      <c r="X48" s="478"/>
      <c r="Y48" s="478"/>
    </row>
    <row r="49" spans="1:25" s="125" customFormat="1" ht="3" customHeight="1">
      <c r="A49" s="132"/>
      <c r="B49" s="84"/>
      <c r="C49" s="84"/>
      <c r="D49" s="84"/>
      <c r="E49" s="84"/>
      <c r="F49" s="84"/>
      <c r="G49" s="84"/>
      <c r="H49" s="84"/>
      <c r="I49" s="84"/>
      <c r="J49" s="127"/>
      <c r="K49" s="169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27"/>
      <c r="X49" s="478"/>
      <c r="Y49" s="478"/>
    </row>
    <row r="50" spans="1:25" s="125" customFormat="1" ht="15" customHeight="1">
      <c r="A50" s="128" t="s">
        <v>70</v>
      </c>
      <c r="B50" s="83" t="s">
        <v>132</v>
      </c>
      <c r="C50" s="83"/>
      <c r="D50" s="83"/>
      <c r="E50" s="83"/>
      <c r="F50" s="410"/>
      <c r="G50" s="411"/>
      <c r="H50" s="411"/>
      <c r="I50" s="412"/>
      <c r="J50" s="129"/>
      <c r="K50" s="128" t="s">
        <v>76</v>
      </c>
      <c r="L50" s="83" t="s">
        <v>98</v>
      </c>
      <c r="M50" s="83"/>
      <c r="N50" s="83"/>
      <c r="O50" s="83"/>
      <c r="P50" s="83"/>
      <c r="Q50" s="83"/>
      <c r="R50" s="410"/>
      <c r="S50" s="411"/>
      <c r="T50" s="411"/>
      <c r="U50" s="412"/>
      <c r="V50" s="129"/>
      <c r="X50" s="478"/>
      <c r="Y50" s="478"/>
    </row>
    <row r="51" spans="1:25" s="125" customFormat="1" ht="3" customHeight="1">
      <c r="A51" s="130"/>
      <c r="B51" s="126"/>
      <c r="C51" s="126"/>
      <c r="D51" s="126"/>
      <c r="E51" s="126"/>
      <c r="F51" s="126"/>
      <c r="G51" s="126"/>
      <c r="H51" s="126"/>
      <c r="I51" s="126"/>
      <c r="J51" s="131"/>
      <c r="K51" s="167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31"/>
      <c r="X51" s="478"/>
      <c r="Y51" s="478"/>
    </row>
    <row r="52" spans="1:25" s="125" customFormat="1" ht="3" customHeight="1">
      <c r="A52" s="132"/>
      <c r="B52" s="84"/>
      <c r="C52" s="84"/>
      <c r="D52" s="84"/>
      <c r="E52" s="84"/>
      <c r="F52" s="84"/>
      <c r="G52" s="84"/>
      <c r="H52" s="84"/>
      <c r="I52" s="84"/>
      <c r="J52" s="127"/>
      <c r="K52" s="169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27"/>
      <c r="X52" s="478"/>
      <c r="Y52" s="478"/>
    </row>
    <row r="53" spans="1:25" s="125" customFormat="1" ht="15" customHeight="1">
      <c r="A53" s="109" t="s">
        <v>72</v>
      </c>
      <c r="B53" s="83" t="s">
        <v>96</v>
      </c>
      <c r="C53" s="83"/>
      <c r="D53" s="83"/>
      <c r="E53" s="83"/>
      <c r="F53" s="410"/>
      <c r="G53" s="411"/>
      <c r="H53" s="411"/>
      <c r="I53" s="412"/>
      <c r="J53" s="129"/>
      <c r="K53" s="128" t="s">
        <v>77</v>
      </c>
      <c r="L53" s="83" t="s">
        <v>99</v>
      </c>
      <c r="M53" s="83"/>
      <c r="N53" s="83"/>
      <c r="O53" s="83"/>
      <c r="P53" s="83"/>
      <c r="Q53" s="83"/>
      <c r="R53" s="410"/>
      <c r="S53" s="411"/>
      <c r="T53" s="411"/>
      <c r="U53" s="412"/>
      <c r="V53" s="129"/>
      <c r="X53" s="478"/>
      <c r="Y53" s="478"/>
    </row>
    <row r="54" spans="1:25" s="125" customFormat="1" ht="3" customHeight="1">
      <c r="A54" s="110"/>
      <c r="B54" s="126"/>
      <c r="C54" s="126"/>
      <c r="D54" s="126"/>
      <c r="E54" s="126"/>
      <c r="F54" s="126"/>
      <c r="G54" s="126"/>
      <c r="H54" s="126"/>
      <c r="I54" s="126"/>
      <c r="J54" s="131"/>
      <c r="K54" s="167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31"/>
      <c r="X54" s="478"/>
      <c r="Y54" s="478"/>
    </row>
    <row r="55" spans="1:25" s="125" customFormat="1" ht="3" customHeight="1">
      <c r="A55" s="122"/>
      <c r="B55" s="84"/>
      <c r="C55" s="84"/>
      <c r="D55" s="84"/>
      <c r="E55" s="84"/>
      <c r="F55" s="84"/>
      <c r="G55" s="84"/>
      <c r="H55" s="84"/>
      <c r="I55" s="84"/>
      <c r="J55" s="127"/>
      <c r="K55" s="169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127"/>
      <c r="X55" s="478"/>
      <c r="Y55" s="478"/>
    </row>
    <row r="56" spans="1:25" s="125" customFormat="1" ht="15" customHeight="1">
      <c r="A56" s="128" t="s">
        <v>73</v>
      </c>
      <c r="B56" s="83" t="s">
        <v>31</v>
      </c>
      <c r="C56" s="83"/>
      <c r="D56" s="83"/>
      <c r="E56" s="83"/>
      <c r="F56" s="410"/>
      <c r="G56" s="411"/>
      <c r="H56" s="411"/>
      <c r="I56" s="412"/>
      <c r="J56" s="129"/>
      <c r="K56" s="128" t="s">
        <v>79</v>
      </c>
      <c r="L56" s="83" t="s">
        <v>133</v>
      </c>
      <c r="M56" s="83"/>
      <c r="N56" s="83"/>
      <c r="O56" s="83"/>
      <c r="P56" s="83"/>
      <c r="Q56" s="83"/>
      <c r="R56" s="410"/>
      <c r="S56" s="411"/>
      <c r="T56" s="411"/>
      <c r="U56" s="412"/>
      <c r="V56" s="129"/>
      <c r="X56" s="478"/>
      <c r="Y56" s="478"/>
    </row>
    <row r="57" spans="1:22" s="125" customFormat="1" ht="3" customHeight="1">
      <c r="A57" s="130"/>
      <c r="B57" s="126"/>
      <c r="C57" s="126"/>
      <c r="D57" s="126"/>
      <c r="E57" s="126"/>
      <c r="F57" s="126"/>
      <c r="G57" s="126"/>
      <c r="H57" s="126"/>
      <c r="I57" s="126"/>
      <c r="J57" s="131"/>
      <c r="K57" s="167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31"/>
    </row>
    <row r="58" ht="4.5" customHeight="1">
      <c r="J58" s="100"/>
    </row>
    <row r="59" spans="1:22" ht="3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5"/>
    </row>
    <row r="60" spans="1:22" ht="12">
      <c r="A60" s="85" t="s">
        <v>141</v>
      </c>
      <c r="B60" s="83"/>
      <c r="C60" s="83"/>
      <c r="D60" s="83"/>
      <c r="E60" s="83"/>
      <c r="F60" s="83"/>
      <c r="G60" s="91"/>
      <c r="H60" s="83"/>
      <c r="I60" s="83"/>
      <c r="J60" s="83"/>
      <c r="K60" s="83"/>
      <c r="L60" s="116"/>
      <c r="M60" s="83"/>
      <c r="N60" s="83"/>
      <c r="O60" s="116"/>
      <c r="P60" s="116"/>
      <c r="Q60" s="116"/>
      <c r="R60" s="116"/>
      <c r="S60" s="116"/>
      <c r="T60" s="116"/>
      <c r="U60" s="91"/>
      <c r="V60" s="97"/>
    </row>
    <row r="61" spans="1:22" ht="12">
      <c r="A61" s="86"/>
      <c r="B61" s="401" t="s">
        <v>121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126"/>
      <c r="O61" s="120"/>
      <c r="P61" s="120"/>
      <c r="Q61" s="120"/>
      <c r="R61" s="120"/>
      <c r="S61" s="120"/>
      <c r="T61" s="120"/>
      <c r="U61" s="438" t="s">
        <v>78</v>
      </c>
      <c r="V61" s="439"/>
    </row>
    <row r="62" spans="1:22" ht="12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440" t="s">
        <v>80</v>
      </c>
      <c r="O62" s="440"/>
      <c r="P62" s="440"/>
      <c r="Q62" s="440"/>
      <c r="R62" s="441" t="s">
        <v>32</v>
      </c>
      <c r="S62" s="441"/>
      <c r="T62" s="441"/>
      <c r="U62" s="441"/>
      <c r="V62" s="442"/>
    </row>
    <row r="63" spans="1:22" ht="3" customHeight="1">
      <c r="A63" s="13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36"/>
      <c r="O63" s="136"/>
      <c r="P63" s="136"/>
      <c r="Q63" s="136"/>
      <c r="R63" s="136"/>
      <c r="S63" s="84"/>
      <c r="T63" s="84"/>
      <c r="U63" s="84"/>
      <c r="V63" s="127"/>
    </row>
    <row r="64" spans="1:22" ht="15" customHeight="1">
      <c r="A64" s="109" t="s">
        <v>68</v>
      </c>
      <c r="B64" s="83" t="s">
        <v>100</v>
      </c>
      <c r="C64" s="83"/>
      <c r="D64" s="83"/>
      <c r="E64" s="83"/>
      <c r="F64" s="83"/>
      <c r="G64" s="83"/>
      <c r="H64" s="83"/>
      <c r="I64" s="83"/>
      <c r="J64" s="448"/>
      <c r="K64" s="448"/>
      <c r="L64" s="83"/>
      <c r="M64" s="83"/>
      <c r="N64" s="83"/>
      <c r="O64" s="410"/>
      <c r="P64" s="411"/>
      <c r="Q64" s="412"/>
      <c r="R64" s="91"/>
      <c r="S64" s="410"/>
      <c r="T64" s="411"/>
      <c r="U64" s="412"/>
      <c r="V64" s="97"/>
    </row>
    <row r="65" spans="1:22" ht="3" customHeight="1">
      <c r="A65" s="110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99"/>
      <c r="P65" s="99"/>
      <c r="Q65" s="99"/>
      <c r="R65" s="99"/>
      <c r="S65" s="99"/>
      <c r="T65" s="99"/>
      <c r="U65" s="99"/>
      <c r="V65" s="100"/>
    </row>
    <row r="66" spans="1:22" ht="3" customHeight="1">
      <c r="A66" s="122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94"/>
      <c r="P66" s="94"/>
      <c r="Q66" s="94"/>
      <c r="R66" s="94"/>
      <c r="S66" s="94"/>
      <c r="T66" s="94"/>
      <c r="U66" s="94"/>
      <c r="V66" s="95"/>
    </row>
    <row r="67" spans="1:22" ht="15" customHeight="1">
      <c r="A67" s="109" t="s">
        <v>69</v>
      </c>
      <c r="B67" s="83" t="s">
        <v>101</v>
      </c>
      <c r="C67" s="83"/>
      <c r="D67" s="83"/>
      <c r="E67" s="83"/>
      <c r="F67" s="83"/>
      <c r="G67" s="83"/>
      <c r="H67" s="83"/>
      <c r="I67" s="83"/>
      <c r="J67" s="448"/>
      <c r="K67" s="448"/>
      <c r="L67" s="83"/>
      <c r="M67" s="83"/>
      <c r="N67" s="83"/>
      <c r="O67" s="410"/>
      <c r="P67" s="411"/>
      <c r="Q67" s="412"/>
      <c r="R67" s="91"/>
      <c r="S67" s="410"/>
      <c r="T67" s="411"/>
      <c r="U67" s="412"/>
      <c r="V67" s="97"/>
    </row>
    <row r="68" spans="1:22" ht="3" customHeight="1">
      <c r="A68" s="110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99"/>
      <c r="P68" s="99"/>
      <c r="Q68" s="99"/>
      <c r="R68" s="99"/>
      <c r="S68" s="99"/>
      <c r="T68" s="99"/>
      <c r="U68" s="99"/>
      <c r="V68" s="100"/>
    </row>
    <row r="69" spans="1:22" ht="3" customHeight="1">
      <c r="A69" s="122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94"/>
      <c r="P69" s="94"/>
      <c r="Q69" s="94"/>
      <c r="R69" s="94"/>
      <c r="S69" s="94"/>
      <c r="T69" s="94"/>
      <c r="U69" s="94"/>
      <c r="V69" s="95"/>
    </row>
    <row r="70" spans="1:22" ht="15" customHeight="1">
      <c r="A70" s="109" t="s">
        <v>70</v>
      </c>
      <c r="B70" s="83" t="s">
        <v>102</v>
      </c>
      <c r="C70" s="83"/>
      <c r="D70" s="83"/>
      <c r="E70" s="83"/>
      <c r="F70" s="83"/>
      <c r="G70" s="83"/>
      <c r="H70" s="83"/>
      <c r="I70" s="83"/>
      <c r="J70" s="448"/>
      <c r="K70" s="448"/>
      <c r="L70" s="83"/>
      <c r="M70" s="83"/>
      <c r="N70" s="83"/>
      <c r="O70" s="410"/>
      <c r="P70" s="411"/>
      <c r="Q70" s="412"/>
      <c r="R70" s="91"/>
      <c r="S70" s="410"/>
      <c r="T70" s="411"/>
      <c r="U70" s="412"/>
      <c r="V70" s="97"/>
    </row>
    <row r="71" spans="1:22" ht="3" customHeight="1">
      <c r="A71" s="110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99"/>
      <c r="P71" s="99"/>
      <c r="Q71" s="99"/>
      <c r="R71" s="99"/>
      <c r="S71" s="99"/>
      <c r="T71" s="99"/>
      <c r="U71" s="99"/>
      <c r="V71" s="100"/>
    </row>
    <row r="72" spans="1:22" ht="3" customHeight="1">
      <c r="A72" s="122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94"/>
      <c r="P72" s="94"/>
      <c r="Q72" s="94"/>
      <c r="R72" s="94"/>
      <c r="S72" s="94"/>
      <c r="T72" s="94"/>
      <c r="U72" s="94"/>
      <c r="V72" s="95"/>
    </row>
    <row r="73" spans="1:22" ht="15" customHeight="1">
      <c r="A73" s="109" t="s">
        <v>72</v>
      </c>
      <c r="B73" s="83" t="s">
        <v>103</v>
      </c>
      <c r="C73" s="83"/>
      <c r="D73" s="83"/>
      <c r="E73" s="83"/>
      <c r="F73" s="83"/>
      <c r="G73" s="83"/>
      <c r="H73" s="83"/>
      <c r="I73" s="83"/>
      <c r="J73" s="448"/>
      <c r="K73" s="448"/>
      <c r="L73" s="83"/>
      <c r="M73" s="83"/>
      <c r="N73" s="83"/>
      <c r="O73" s="410"/>
      <c r="P73" s="411"/>
      <c r="Q73" s="412"/>
      <c r="R73" s="91"/>
      <c r="S73" s="410"/>
      <c r="T73" s="411"/>
      <c r="U73" s="412"/>
      <c r="V73" s="97"/>
    </row>
    <row r="74" spans="1:22" ht="3" customHeight="1">
      <c r="A74" s="110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99"/>
      <c r="P74" s="99"/>
      <c r="Q74" s="99"/>
      <c r="R74" s="99"/>
      <c r="S74" s="99"/>
      <c r="T74" s="99"/>
      <c r="U74" s="99"/>
      <c r="V74" s="100"/>
    </row>
    <row r="75" spans="1:22" ht="3" customHeight="1">
      <c r="A75" s="12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94"/>
      <c r="P75" s="94"/>
      <c r="Q75" s="94"/>
      <c r="R75" s="94"/>
      <c r="S75" s="94"/>
      <c r="T75" s="94"/>
      <c r="U75" s="94"/>
      <c r="V75" s="95"/>
    </row>
    <row r="76" spans="1:22" ht="15" customHeight="1">
      <c r="A76" s="109" t="s">
        <v>73</v>
      </c>
      <c r="B76" s="83" t="s">
        <v>104</v>
      </c>
      <c r="C76" s="83"/>
      <c r="D76" s="83"/>
      <c r="E76" s="83"/>
      <c r="F76" s="83"/>
      <c r="G76" s="83"/>
      <c r="H76" s="83"/>
      <c r="I76" s="83"/>
      <c r="J76" s="448"/>
      <c r="K76" s="448"/>
      <c r="L76" s="83"/>
      <c r="M76" s="83"/>
      <c r="N76" s="83"/>
      <c r="O76" s="410"/>
      <c r="P76" s="411"/>
      <c r="Q76" s="412"/>
      <c r="R76" s="91"/>
      <c r="S76" s="410"/>
      <c r="T76" s="411"/>
      <c r="U76" s="412"/>
      <c r="V76" s="97"/>
    </row>
    <row r="77" spans="1:22" ht="3" customHeight="1">
      <c r="A77" s="110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99"/>
      <c r="P77" s="99"/>
      <c r="Q77" s="99"/>
      <c r="R77" s="99"/>
      <c r="S77" s="99"/>
      <c r="T77" s="99"/>
      <c r="U77" s="99"/>
      <c r="V77" s="100"/>
    </row>
    <row r="78" spans="1:22" ht="3" customHeight="1">
      <c r="A78" s="12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94"/>
      <c r="P78" s="94"/>
      <c r="Q78" s="94"/>
      <c r="R78" s="94"/>
      <c r="S78" s="94"/>
      <c r="T78" s="94"/>
      <c r="U78" s="94"/>
      <c r="V78" s="95"/>
    </row>
    <row r="79" spans="1:22" ht="15" customHeight="1">
      <c r="A79" s="109" t="s">
        <v>74</v>
      </c>
      <c r="B79" s="83" t="s">
        <v>105</v>
      </c>
      <c r="C79" s="83"/>
      <c r="D79" s="83"/>
      <c r="E79" s="83"/>
      <c r="F79" s="83"/>
      <c r="G79" s="83"/>
      <c r="H79" s="83"/>
      <c r="I79" s="83"/>
      <c r="J79" s="448"/>
      <c r="K79" s="448"/>
      <c r="L79" s="83"/>
      <c r="M79" s="83"/>
      <c r="N79" s="83"/>
      <c r="O79" s="410"/>
      <c r="P79" s="411"/>
      <c r="Q79" s="412"/>
      <c r="R79" s="91"/>
      <c r="S79" s="410"/>
      <c r="T79" s="411"/>
      <c r="U79" s="412"/>
      <c r="V79" s="97"/>
    </row>
    <row r="80" spans="1:22" ht="3" customHeight="1">
      <c r="A80" s="110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99"/>
      <c r="P80" s="99"/>
      <c r="Q80" s="99"/>
      <c r="R80" s="99"/>
      <c r="S80" s="99"/>
      <c r="T80" s="99"/>
      <c r="U80" s="99"/>
      <c r="V80" s="100"/>
    </row>
    <row r="81" spans="1:22" ht="3" customHeight="1">
      <c r="A81" s="12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94"/>
      <c r="P81" s="94"/>
      <c r="Q81" s="94"/>
      <c r="R81" s="94"/>
      <c r="S81" s="94"/>
      <c r="T81" s="94"/>
      <c r="U81" s="94"/>
      <c r="V81" s="95"/>
    </row>
    <row r="82" spans="1:22" ht="15" customHeight="1">
      <c r="A82" s="109" t="s">
        <v>75</v>
      </c>
      <c r="B82" s="83" t="s">
        <v>106</v>
      </c>
      <c r="C82" s="83"/>
      <c r="D82" s="83"/>
      <c r="E82" s="83"/>
      <c r="F82" s="83"/>
      <c r="G82" s="83"/>
      <c r="H82" s="83"/>
      <c r="I82" s="83"/>
      <c r="J82" s="448"/>
      <c r="K82" s="448"/>
      <c r="L82" s="83"/>
      <c r="M82" s="83"/>
      <c r="N82" s="83"/>
      <c r="O82" s="410"/>
      <c r="P82" s="411"/>
      <c r="Q82" s="412"/>
      <c r="R82" s="91"/>
      <c r="S82" s="410"/>
      <c r="T82" s="411"/>
      <c r="U82" s="412"/>
      <c r="V82" s="97"/>
    </row>
    <row r="83" spans="1:22" ht="3" customHeight="1">
      <c r="A83" s="110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99"/>
      <c r="P83" s="99"/>
      <c r="Q83" s="99"/>
      <c r="R83" s="99"/>
      <c r="S83" s="99"/>
      <c r="T83" s="99"/>
      <c r="U83" s="99"/>
      <c r="V83" s="100"/>
    </row>
    <row r="84" spans="1:22" ht="3" customHeight="1">
      <c r="A84" s="122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94"/>
      <c r="P84" s="94"/>
      <c r="Q84" s="94"/>
      <c r="R84" s="94"/>
      <c r="S84" s="94"/>
      <c r="T84" s="94"/>
      <c r="U84" s="94"/>
      <c r="V84" s="95"/>
    </row>
    <row r="85" spans="1:22" ht="15" customHeight="1">
      <c r="A85" s="109" t="s">
        <v>76</v>
      </c>
      <c r="B85" s="83" t="s">
        <v>107</v>
      </c>
      <c r="C85" s="83"/>
      <c r="D85" s="83"/>
      <c r="E85" s="83"/>
      <c r="F85" s="83"/>
      <c r="G85" s="83"/>
      <c r="H85" s="83"/>
      <c r="I85" s="83"/>
      <c r="J85" s="448"/>
      <c r="K85" s="448"/>
      <c r="L85" s="83"/>
      <c r="M85" s="83"/>
      <c r="N85" s="83"/>
      <c r="O85" s="410"/>
      <c r="P85" s="411"/>
      <c r="Q85" s="412"/>
      <c r="R85" s="91"/>
      <c r="S85" s="410"/>
      <c r="T85" s="411"/>
      <c r="U85" s="412"/>
      <c r="V85" s="97"/>
    </row>
    <row r="86" spans="1:22" ht="3" customHeight="1">
      <c r="A86" s="110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99"/>
      <c r="P86" s="99"/>
      <c r="Q86" s="99"/>
      <c r="R86" s="99"/>
      <c r="S86" s="99"/>
      <c r="T86" s="99"/>
      <c r="U86" s="99"/>
      <c r="V86" s="100"/>
    </row>
    <row r="87" spans="1:22" ht="3" customHeight="1">
      <c r="A87" s="122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94"/>
      <c r="P87" s="94"/>
      <c r="Q87" s="94"/>
      <c r="R87" s="94"/>
      <c r="S87" s="94"/>
      <c r="T87" s="94"/>
      <c r="U87" s="94"/>
      <c r="V87" s="95"/>
    </row>
    <row r="88" spans="1:22" ht="15" customHeight="1">
      <c r="A88" s="109" t="s">
        <v>77</v>
      </c>
      <c r="B88" s="83" t="s">
        <v>108</v>
      </c>
      <c r="C88" s="83"/>
      <c r="D88" s="83"/>
      <c r="E88" s="83"/>
      <c r="F88" s="83"/>
      <c r="G88" s="83"/>
      <c r="H88" s="83"/>
      <c r="I88" s="83"/>
      <c r="J88" s="448"/>
      <c r="K88" s="448"/>
      <c r="L88" s="83"/>
      <c r="M88" s="83"/>
      <c r="N88" s="83"/>
      <c r="O88" s="410"/>
      <c r="P88" s="411"/>
      <c r="Q88" s="412"/>
      <c r="R88" s="91"/>
      <c r="S88" s="410"/>
      <c r="T88" s="411"/>
      <c r="U88" s="412"/>
      <c r="V88" s="97"/>
    </row>
    <row r="89" spans="1:22" ht="3" customHeight="1">
      <c r="A89" s="110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99"/>
      <c r="P89" s="99"/>
      <c r="Q89" s="99"/>
      <c r="R89" s="99"/>
      <c r="S89" s="99"/>
      <c r="T89" s="99"/>
      <c r="U89" s="99"/>
      <c r="V89" s="100"/>
    </row>
    <row r="90" spans="1:22" ht="3" customHeight="1">
      <c r="A90" s="122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94"/>
      <c r="P90" s="94"/>
      <c r="Q90" s="94"/>
      <c r="R90" s="94"/>
      <c r="S90" s="94"/>
      <c r="T90" s="94"/>
      <c r="U90" s="94"/>
      <c r="V90" s="95"/>
    </row>
    <row r="91" spans="1:22" ht="15" customHeight="1">
      <c r="A91" s="109" t="s">
        <v>79</v>
      </c>
      <c r="B91" s="83" t="s">
        <v>109</v>
      </c>
      <c r="C91" s="83"/>
      <c r="D91" s="83"/>
      <c r="E91" s="83"/>
      <c r="F91" s="83"/>
      <c r="G91" s="83"/>
      <c r="H91" s="83"/>
      <c r="I91" s="83"/>
      <c r="J91" s="448"/>
      <c r="K91" s="448"/>
      <c r="L91" s="83"/>
      <c r="M91" s="83"/>
      <c r="N91" s="83"/>
      <c r="O91" s="410"/>
      <c r="P91" s="411"/>
      <c r="Q91" s="412"/>
      <c r="R91" s="91"/>
      <c r="S91" s="410"/>
      <c r="T91" s="411"/>
      <c r="U91" s="412"/>
      <c r="V91" s="97"/>
    </row>
    <row r="92" spans="1:22" ht="3" customHeight="1">
      <c r="A92" s="110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100"/>
    </row>
    <row r="93" spans="1:22" ht="4.5" customHeight="1">
      <c r="A93" s="114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7"/>
    </row>
    <row r="94" spans="1:22" ht="3" customHeight="1">
      <c r="A94" s="9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5"/>
    </row>
    <row r="95" spans="1:22" ht="15" customHeight="1">
      <c r="A95" s="96" t="s">
        <v>142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2" t="s">
        <v>113</v>
      </c>
      <c r="O95" s="91"/>
      <c r="P95" s="91"/>
      <c r="Q95" s="91"/>
      <c r="R95" s="91"/>
      <c r="S95" s="91"/>
      <c r="T95" s="91"/>
      <c r="U95" s="226"/>
      <c r="V95" s="97"/>
    </row>
    <row r="96" spans="1:22" ht="3" customHeight="1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00"/>
    </row>
    <row r="97" spans="1:22" ht="12" customHeight="1">
      <c r="A97" s="133" t="s">
        <v>125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02"/>
      <c r="Q97" s="102"/>
      <c r="R97" s="102"/>
      <c r="S97" s="102"/>
      <c r="T97" s="102"/>
      <c r="U97" s="438" t="s">
        <v>78</v>
      </c>
      <c r="V97" s="439"/>
    </row>
    <row r="98" spans="1:22" ht="3" customHeight="1">
      <c r="A98" s="138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139"/>
      <c r="P98" s="94"/>
      <c r="Q98" s="94"/>
      <c r="R98" s="94"/>
      <c r="S98" s="94"/>
      <c r="T98" s="94"/>
      <c r="U98" s="94"/>
      <c r="V98" s="95"/>
    </row>
    <row r="99" spans="1:22" ht="15" customHeight="1">
      <c r="A99" s="128" t="s">
        <v>68</v>
      </c>
      <c r="B99" s="83" t="s">
        <v>143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116"/>
      <c r="P99" s="91"/>
      <c r="Q99" s="91"/>
      <c r="R99" s="91"/>
      <c r="S99" s="410"/>
      <c r="T99" s="411"/>
      <c r="U99" s="412"/>
      <c r="V99" s="97"/>
    </row>
    <row r="100" spans="1:22" ht="3" customHeight="1">
      <c r="A100" s="130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0"/>
      <c r="P100" s="99"/>
      <c r="Q100" s="99"/>
      <c r="R100" s="99"/>
      <c r="S100" s="99"/>
      <c r="T100" s="99"/>
      <c r="U100" s="99"/>
      <c r="V100" s="100"/>
    </row>
    <row r="101" spans="1:22" ht="3" customHeight="1">
      <c r="A101" s="132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139"/>
      <c r="P101" s="94"/>
      <c r="Q101" s="94"/>
      <c r="R101" s="94"/>
      <c r="S101" s="94"/>
      <c r="T101" s="94"/>
      <c r="U101" s="94"/>
      <c r="V101" s="95"/>
    </row>
    <row r="102" spans="1:22" ht="15" customHeight="1">
      <c r="A102" s="128" t="s">
        <v>69</v>
      </c>
      <c r="B102" s="83" t="s">
        <v>81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116"/>
      <c r="P102" s="91"/>
      <c r="Q102" s="91"/>
      <c r="R102" s="91"/>
      <c r="S102" s="410"/>
      <c r="T102" s="411"/>
      <c r="U102" s="412"/>
      <c r="V102" s="97"/>
    </row>
    <row r="103" spans="1:22" ht="3" customHeight="1">
      <c r="A103" s="130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0"/>
      <c r="P103" s="99"/>
      <c r="Q103" s="99"/>
      <c r="R103" s="99"/>
      <c r="S103" s="99"/>
      <c r="T103" s="99"/>
      <c r="U103" s="99"/>
      <c r="V103" s="100"/>
    </row>
    <row r="104" spans="1:22" ht="3" customHeight="1">
      <c r="A104" s="132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139"/>
      <c r="P104" s="94"/>
      <c r="Q104" s="94"/>
      <c r="R104" s="94"/>
      <c r="S104" s="94"/>
      <c r="T104" s="94"/>
      <c r="U104" s="94"/>
      <c r="V104" s="95"/>
    </row>
    <row r="105" spans="1:22" ht="15" customHeight="1">
      <c r="A105" s="128" t="s">
        <v>70</v>
      </c>
      <c r="B105" s="83" t="s">
        <v>144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116"/>
      <c r="P105" s="91"/>
      <c r="Q105" s="91"/>
      <c r="R105" s="91"/>
      <c r="S105" s="410"/>
      <c r="T105" s="411"/>
      <c r="U105" s="412"/>
      <c r="V105" s="97"/>
    </row>
    <row r="106" spans="1:22" ht="3" customHeight="1">
      <c r="A106" s="123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100"/>
    </row>
    <row r="107" ht="6" customHeight="1"/>
    <row r="108" spans="1:22" ht="3" customHeight="1">
      <c r="A108" s="93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5"/>
    </row>
    <row r="109" spans="1:22" ht="15" customHeight="1">
      <c r="A109" s="96" t="s">
        <v>145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2" t="s">
        <v>113</v>
      </c>
      <c r="O109" s="91"/>
      <c r="P109" s="91"/>
      <c r="Q109" s="91"/>
      <c r="R109" s="91"/>
      <c r="S109" s="91"/>
      <c r="T109" s="91"/>
      <c r="U109" s="226"/>
      <c r="V109" s="97"/>
    </row>
    <row r="110" spans="1:22" ht="3" customHeight="1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100"/>
    </row>
    <row r="111" spans="1:22" ht="12" customHeight="1">
      <c r="A111" s="133" t="s">
        <v>34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02"/>
      <c r="Q111" s="102"/>
      <c r="R111" s="102"/>
      <c r="S111" s="102"/>
      <c r="T111" s="102"/>
      <c r="U111" s="438" t="s">
        <v>78</v>
      </c>
      <c r="V111" s="439"/>
    </row>
    <row r="112" spans="1:22" ht="3" customHeight="1">
      <c r="A112" s="138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139"/>
      <c r="P112" s="94"/>
      <c r="Q112" s="94"/>
      <c r="R112" s="94"/>
      <c r="S112" s="94"/>
      <c r="T112" s="94"/>
      <c r="U112" s="94"/>
      <c r="V112" s="95"/>
    </row>
    <row r="113" spans="1:22" ht="15" customHeight="1">
      <c r="A113" s="128" t="s">
        <v>68</v>
      </c>
      <c r="B113" s="83" t="s">
        <v>82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116"/>
      <c r="P113" s="91"/>
      <c r="Q113" s="91"/>
      <c r="R113" s="91"/>
      <c r="S113" s="410"/>
      <c r="T113" s="411"/>
      <c r="U113" s="412"/>
      <c r="V113" s="97"/>
    </row>
    <row r="114" spans="1:22" ht="3" customHeight="1">
      <c r="A114" s="130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0"/>
      <c r="P114" s="99"/>
      <c r="Q114" s="99"/>
      <c r="R114" s="99"/>
      <c r="S114" s="99"/>
      <c r="T114" s="99"/>
      <c r="U114" s="99"/>
      <c r="V114" s="100"/>
    </row>
    <row r="115" spans="1:22" ht="3" customHeight="1">
      <c r="A115" s="132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139"/>
      <c r="P115" s="94"/>
      <c r="Q115" s="94"/>
      <c r="R115" s="94"/>
      <c r="S115" s="94"/>
      <c r="T115" s="94"/>
      <c r="U115" s="94"/>
      <c r="V115" s="95"/>
    </row>
    <row r="116" spans="1:22" ht="15" customHeight="1">
      <c r="A116" s="128" t="s">
        <v>69</v>
      </c>
      <c r="B116" s="83" t="s">
        <v>35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116"/>
      <c r="P116" s="91"/>
      <c r="Q116" s="91"/>
      <c r="R116" s="91"/>
      <c r="S116" s="410"/>
      <c r="T116" s="411"/>
      <c r="U116" s="412"/>
      <c r="V116" s="97"/>
    </row>
    <row r="117" spans="1:22" ht="3" customHeight="1">
      <c r="A117" s="130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0"/>
      <c r="P117" s="99"/>
      <c r="Q117" s="99"/>
      <c r="R117" s="99"/>
      <c r="S117" s="99"/>
      <c r="T117" s="99"/>
      <c r="U117" s="99"/>
      <c r="V117" s="100"/>
    </row>
    <row r="118" spans="1:22" ht="3" customHeight="1">
      <c r="A118" s="132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139"/>
      <c r="P118" s="94"/>
      <c r="Q118" s="94"/>
      <c r="R118" s="94"/>
      <c r="S118" s="94"/>
      <c r="T118" s="94"/>
      <c r="U118" s="94"/>
      <c r="V118" s="95"/>
    </row>
    <row r="119" spans="1:22" ht="15" customHeight="1">
      <c r="A119" s="128" t="s">
        <v>70</v>
      </c>
      <c r="B119" s="83" t="s">
        <v>36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116"/>
      <c r="P119" s="91"/>
      <c r="Q119" s="91"/>
      <c r="R119" s="91"/>
      <c r="S119" s="410"/>
      <c r="T119" s="411"/>
      <c r="U119" s="412"/>
      <c r="V119" s="97"/>
    </row>
    <row r="120" spans="1:22" ht="3" customHeight="1">
      <c r="A120" s="123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0"/>
    </row>
    <row r="121" spans="1:22" ht="3" customHeight="1">
      <c r="A121" s="138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139"/>
      <c r="P121" s="94"/>
      <c r="Q121" s="94"/>
      <c r="R121" s="94"/>
      <c r="S121" s="94"/>
      <c r="T121" s="94"/>
      <c r="U121" s="94"/>
      <c r="V121" s="95"/>
    </row>
    <row r="122" spans="1:22" ht="15" customHeight="1">
      <c r="A122" s="128" t="s">
        <v>72</v>
      </c>
      <c r="B122" s="83" t="s">
        <v>37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116"/>
      <c r="P122" s="91"/>
      <c r="Q122" s="91"/>
      <c r="R122" s="91"/>
      <c r="S122" s="410"/>
      <c r="T122" s="411"/>
      <c r="U122" s="412"/>
      <c r="V122" s="97"/>
    </row>
    <row r="123" spans="1:22" ht="3" customHeight="1">
      <c r="A123" s="130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0"/>
      <c r="P123" s="99"/>
      <c r="Q123" s="99"/>
      <c r="R123" s="99"/>
      <c r="S123" s="99"/>
      <c r="T123" s="99"/>
      <c r="U123" s="99"/>
      <c r="V123" s="100"/>
    </row>
    <row r="124" spans="1:22" ht="3" customHeight="1">
      <c r="A124" s="132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139"/>
      <c r="P124" s="94"/>
      <c r="Q124" s="94"/>
      <c r="R124" s="94"/>
      <c r="S124" s="94"/>
      <c r="T124" s="94"/>
      <c r="U124" s="94"/>
      <c r="V124" s="95"/>
    </row>
    <row r="125" spans="1:22" ht="15" customHeight="1">
      <c r="A125" s="128" t="s">
        <v>73</v>
      </c>
      <c r="B125" s="83" t="s">
        <v>38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116"/>
      <c r="P125" s="91"/>
      <c r="Q125" s="91"/>
      <c r="R125" s="91"/>
      <c r="S125" s="410"/>
      <c r="T125" s="411"/>
      <c r="U125" s="412"/>
      <c r="V125" s="97"/>
    </row>
    <row r="126" spans="1:22" ht="3" customHeight="1">
      <c r="A126" s="130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0"/>
      <c r="P126" s="99"/>
      <c r="Q126" s="99"/>
      <c r="R126" s="99"/>
      <c r="S126" s="99"/>
      <c r="T126" s="99"/>
      <c r="U126" s="99"/>
      <c r="V126" s="100"/>
    </row>
    <row r="127" spans="1:22" ht="3" customHeight="1">
      <c r="A127" s="132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139"/>
      <c r="P127" s="94"/>
      <c r="Q127" s="94"/>
      <c r="R127" s="94"/>
      <c r="S127" s="94"/>
      <c r="T127" s="94"/>
      <c r="U127" s="94"/>
      <c r="V127" s="95"/>
    </row>
    <row r="128" spans="1:22" ht="15" customHeight="1">
      <c r="A128" s="128" t="s">
        <v>74</v>
      </c>
      <c r="B128" s="83" t="s">
        <v>39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116"/>
      <c r="P128" s="91"/>
      <c r="Q128" s="91"/>
      <c r="R128" s="91"/>
      <c r="S128" s="410"/>
      <c r="T128" s="411"/>
      <c r="U128" s="412"/>
      <c r="V128" s="97"/>
    </row>
    <row r="129" spans="1:22" ht="3" customHeight="1">
      <c r="A129" s="123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100"/>
    </row>
    <row r="130" ht="6" customHeight="1"/>
    <row r="131" spans="1:22" s="140" customFormat="1" ht="21.75" customHeight="1">
      <c r="A131" s="445" t="s">
        <v>393</v>
      </c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  <c r="T131" s="446"/>
      <c r="U131" s="446"/>
      <c r="V131" s="447"/>
    </row>
    <row r="132" spans="1:22" s="140" customFormat="1" ht="46.5" customHeight="1">
      <c r="A132" s="450" t="s">
        <v>112</v>
      </c>
      <c r="B132" s="453"/>
      <c r="C132" s="453"/>
      <c r="D132" s="454"/>
      <c r="E132" s="406" t="s">
        <v>83</v>
      </c>
      <c r="F132" s="407"/>
      <c r="G132" s="408"/>
      <c r="H132" s="406" t="s">
        <v>84</v>
      </c>
      <c r="I132" s="407"/>
      <c r="J132" s="407"/>
      <c r="K132" s="408"/>
      <c r="L132" s="141" t="s">
        <v>40</v>
      </c>
      <c r="M132" s="142" t="s">
        <v>85</v>
      </c>
      <c r="N132" s="449" t="s">
        <v>111</v>
      </c>
      <c r="O132" s="449"/>
      <c r="P132" s="449"/>
      <c r="Q132" s="449"/>
      <c r="R132" s="450" t="s">
        <v>86</v>
      </c>
      <c r="S132" s="451"/>
      <c r="T132" s="451"/>
      <c r="U132" s="451"/>
      <c r="V132" s="452"/>
    </row>
    <row r="133" spans="1:22" s="140" customFormat="1" ht="12.75" customHeight="1">
      <c r="A133" s="143" t="s">
        <v>68</v>
      </c>
      <c r="B133" s="74" t="s">
        <v>41</v>
      </c>
      <c r="C133" s="75"/>
      <c r="D133" s="73"/>
      <c r="E133" s="455"/>
      <c r="F133" s="456"/>
      <c r="G133" s="457"/>
      <c r="H133" s="455"/>
      <c r="I133" s="456"/>
      <c r="J133" s="456"/>
      <c r="K133" s="457"/>
      <c r="L133" s="239"/>
      <c r="M133" s="239"/>
      <c r="N133" s="455"/>
      <c r="O133" s="456"/>
      <c r="P133" s="456"/>
      <c r="Q133" s="457"/>
      <c r="R133" s="455"/>
      <c r="S133" s="456"/>
      <c r="T133" s="456"/>
      <c r="U133" s="456"/>
      <c r="V133" s="457"/>
    </row>
    <row r="134" spans="1:22" s="140" customFormat="1" ht="12.75" customHeight="1">
      <c r="A134" s="143" t="s">
        <v>69</v>
      </c>
      <c r="B134" s="74" t="s">
        <v>110</v>
      </c>
      <c r="C134" s="75"/>
      <c r="D134" s="73"/>
      <c r="E134" s="455"/>
      <c r="F134" s="456"/>
      <c r="G134" s="457"/>
      <c r="H134" s="455"/>
      <c r="I134" s="456"/>
      <c r="J134" s="456"/>
      <c r="K134" s="457"/>
      <c r="L134" s="239"/>
      <c r="M134" s="239"/>
      <c r="N134" s="455"/>
      <c r="O134" s="456"/>
      <c r="P134" s="456"/>
      <c r="Q134" s="457"/>
      <c r="R134" s="455"/>
      <c r="S134" s="456"/>
      <c r="T134" s="456"/>
      <c r="U134" s="456"/>
      <c r="V134" s="457"/>
    </row>
    <row r="135" spans="1:22" s="140" customFormat="1" ht="12.75" customHeight="1">
      <c r="A135" s="143" t="s">
        <v>70</v>
      </c>
      <c r="B135" s="74" t="s">
        <v>58</v>
      </c>
      <c r="C135" s="75"/>
      <c r="D135" s="73"/>
      <c r="E135" s="455"/>
      <c r="F135" s="456"/>
      <c r="G135" s="457"/>
      <c r="H135" s="455"/>
      <c r="I135" s="456"/>
      <c r="J135" s="456"/>
      <c r="K135" s="457"/>
      <c r="L135" s="239"/>
      <c r="M135" s="239"/>
      <c r="N135" s="455"/>
      <c r="O135" s="456"/>
      <c r="P135" s="456"/>
      <c r="Q135" s="457"/>
      <c r="R135" s="455"/>
      <c r="S135" s="456"/>
      <c r="T135" s="456"/>
      <c r="U135" s="456"/>
      <c r="V135" s="457"/>
    </row>
    <row r="136" spans="1:22" s="140" customFormat="1" ht="12.75" customHeight="1">
      <c r="A136" s="143" t="s">
        <v>72</v>
      </c>
      <c r="B136" s="74" t="s">
        <v>42</v>
      </c>
      <c r="C136" s="75"/>
      <c r="D136" s="73"/>
      <c r="E136" s="455"/>
      <c r="F136" s="456"/>
      <c r="G136" s="457"/>
      <c r="H136" s="455"/>
      <c r="I136" s="456"/>
      <c r="J136" s="456"/>
      <c r="K136" s="457"/>
      <c r="L136" s="239"/>
      <c r="M136" s="239"/>
      <c r="N136" s="455"/>
      <c r="O136" s="456"/>
      <c r="P136" s="456"/>
      <c r="Q136" s="457"/>
      <c r="R136" s="455"/>
      <c r="S136" s="456"/>
      <c r="T136" s="456"/>
      <c r="U136" s="456"/>
      <c r="V136" s="457"/>
    </row>
    <row r="137" spans="1:22" s="140" customFormat="1" ht="12.75" customHeight="1">
      <c r="A137" s="143" t="s">
        <v>73</v>
      </c>
      <c r="B137" s="74" t="s">
        <v>43</v>
      </c>
      <c r="C137" s="75"/>
      <c r="D137" s="73"/>
      <c r="E137" s="455"/>
      <c r="F137" s="456"/>
      <c r="G137" s="457"/>
      <c r="H137" s="455"/>
      <c r="I137" s="456"/>
      <c r="J137" s="456"/>
      <c r="K137" s="457"/>
      <c r="L137" s="239"/>
      <c r="M137" s="239"/>
      <c r="N137" s="455"/>
      <c r="O137" s="456"/>
      <c r="P137" s="456"/>
      <c r="Q137" s="457"/>
      <c r="R137" s="455"/>
      <c r="S137" s="456"/>
      <c r="T137" s="456"/>
      <c r="U137" s="456"/>
      <c r="V137" s="457"/>
    </row>
    <row r="138" spans="1:22" s="140" customFormat="1" ht="12.75" customHeight="1">
      <c r="A138" s="143" t="s">
        <v>74</v>
      </c>
      <c r="B138" s="74" t="s">
        <v>146</v>
      </c>
      <c r="C138" s="75"/>
      <c r="D138" s="73"/>
      <c r="E138" s="455"/>
      <c r="F138" s="456"/>
      <c r="G138" s="457"/>
      <c r="H138" s="455"/>
      <c r="I138" s="456"/>
      <c r="J138" s="456"/>
      <c r="K138" s="457"/>
      <c r="L138" s="239"/>
      <c r="M138" s="239"/>
      <c r="N138" s="455"/>
      <c r="O138" s="456"/>
      <c r="P138" s="456"/>
      <c r="Q138" s="457"/>
      <c r="R138" s="455"/>
      <c r="S138" s="456"/>
      <c r="T138" s="456"/>
      <c r="U138" s="456"/>
      <c r="V138" s="457"/>
    </row>
    <row r="139" ht="3.75" customHeight="1"/>
    <row r="140" spans="1:22" s="140" customFormat="1" ht="15" customHeight="1">
      <c r="A140" s="445" t="s">
        <v>147</v>
      </c>
      <c r="B140" s="446"/>
      <c r="C140" s="446"/>
      <c r="D140" s="446"/>
      <c r="E140" s="446"/>
      <c r="F140" s="446"/>
      <c r="G140" s="446"/>
      <c r="H140" s="446"/>
      <c r="I140" s="446"/>
      <c r="J140" s="446"/>
      <c r="K140" s="446"/>
      <c r="L140" s="446"/>
      <c r="M140" s="446"/>
      <c r="N140" s="446"/>
      <c r="O140" s="446"/>
      <c r="P140" s="446"/>
      <c r="Q140" s="446"/>
      <c r="R140" s="446"/>
      <c r="S140" s="446"/>
      <c r="T140" s="446"/>
      <c r="U140" s="446"/>
      <c r="V140" s="447"/>
    </row>
    <row r="141" spans="1:22" ht="3" customHeight="1">
      <c r="A141" s="138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139"/>
      <c r="P141" s="94"/>
      <c r="Q141" s="94"/>
      <c r="R141" s="94"/>
      <c r="S141" s="94"/>
      <c r="T141" s="94"/>
      <c r="U141" s="94"/>
      <c r="V141" s="95"/>
    </row>
    <row r="142" spans="1:22" ht="15" customHeight="1">
      <c r="A142" s="128" t="s">
        <v>68</v>
      </c>
      <c r="B142" s="144" t="s">
        <v>44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116"/>
      <c r="P142" s="91"/>
      <c r="Q142" s="91"/>
      <c r="R142" s="91"/>
      <c r="S142" s="410"/>
      <c r="T142" s="411"/>
      <c r="U142" s="412"/>
      <c r="V142" s="97"/>
    </row>
    <row r="143" spans="1:22" ht="3" customHeight="1">
      <c r="A143" s="130"/>
      <c r="B143" s="14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0"/>
      <c r="P143" s="99"/>
      <c r="Q143" s="99"/>
      <c r="R143" s="99"/>
      <c r="S143" s="99"/>
      <c r="T143" s="99"/>
      <c r="U143" s="99"/>
      <c r="V143" s="100"/>
    </row>
    <row r="144" spans="1:22" ht="3" customHeight="1">
      <c r="A144" s="132"/>
      <c r="B144" s="146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139"/>
      <c r="P144" s="94"/>
      <c r="Q144" s="94"/>
      <c r="R144" s="94"/>
      <c r="S144" s="94"/>
      <c r="T144" s="94"/>
      <c r="U144" s="94"/>
      <c r="V144" s="95"/>
    </row>
    <row r="145" spans="1:22" ht="15" customHeight="1">
      <c r="A145" s="128" t="s">
        <v>69</v>
      </c>
      <c r="B145" s="144" t="s">
        <v>45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116"/>
      <c r="P145" s="91"/>
      <c r="Q145" s="91"/>
      <c r="R145" s="91"/>
      <c r="S145" s="410"/>
      <c r="T145" s="411"/>
      <c r="U145" s="412"/>
      <c r="V145" s="97"/>
    </row>
    <row r="146" spans="1:22" ht="3" customHeight="1">
      <c r="A146" s="130"/>
      <c r="B146" s="14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0"/>
      <c r="P146" s="99"/>
      <c r="Q146" s="99"/>
      <c r="R146" s="99"/>
      <c r="S146" s="99"/>
      <c r="T146" s="99"/>
      <c r="U146" s="99"/>
      <c r="V146" s="100"/>
    </row>
    <row r="147" spans="1:22" ht="3" customHeight="1">
      <c r="A147" s="132"/>
      <c r="B147" s="146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139"/>
      <c r="P147" s="94"/>
      <c r="Q147" s="94"/>
      <c r="R147" s="94"/>
      <c r="S147" s="94"/>
      <c r="T147" s="94"/>
      <c r="U147" s="94"/>
      <c r="V147" s="95"/>
    </row>
    <row r="148" spans="1:22" ht="15" customHeight="1">
      <c r="A148" s="128" t="s">
        <v>70</v>
      </c>
      <c r="B148" s="144" t="s">
        <v>46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116"/>
      <c r="P148" s="91"/>
      <c r="Q148" s="91"/>
      <c r="R148" s="91"/>
      <c r="S148" s="410"/>
      <c r="T148" s="411"/>
      <c r="U148" s="412"/>
      <c r="V148" s="97"/>
    </row>
    <row r="149" spans="1:22" ht="3" customHeight="1">
      <c r="A149" s="123"/>
      <c r="B149" s="147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100"/>
    </row>
    <row r="150" spans="1:22" ht="3" customHeight="1">
      <c r="A150" s="138"/>
      <c r="B150" s="146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139"/>
      <c r="P150" s="94"/>
      <c r="Q150" s="94"/>
      <c r="R150" s="94"/>
      <c r="S150" s="94"/>
      <c r="T150" s="94"/>
      <c r="U150" s="94"/>
      <c r="V150" s="95"/>
    </row>
    <row r="151" spans="1:22" ht="15" customHeight="1">
      <c r="A151" s="128" t="s">
        <v>72</v>
      </c>
      <c r="B151" s="144" t="s">
        <v>47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116"/>
      <c r="P151" s="91"/>
      <c r="Q151" s="91"/>
      <c r="R151" s="91"/>
      <c r="S151" s="410"/>
      <c r="T151" s="411"/>
      <c r="U151" s="412"/>
      <c r="V151" s="97"/>
    </row>
    <row r="152" spans="1:22" ht="3" customHeight="1">
      <c r="A152" s="130"/>
      <c r="B152" s="14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0"/>
      <c r="P152" s="99"/>
      <c r="Q152" s="99"/>
      <c r="R152" s="99"/>
      <c r="S152" s="99"/>
      <c r="T152" s="99"/>
      <c r="U152" s="99"/>
      <c r="V152" s="100"/>
    </row>
    <row r="153" spans="1:22" ht="3" customHeight="1">
      <c r="A153" s="132"/>
      <c r="B153" s="146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139"/>
      <c r="P153" s="94"/>
      <c r="Q153" s="94"/>
      <c r="R153" s="94"/>
      <c r="S153" s="94"/>
      <c r="T153" s="94"/>
      <c r="U153" s="94"/>
      <c r="V153" s="95"/>
    </row>
    <row r="154" spans="1:22" ht="15" customHeight="1">
      <c r="A154" s="128" t="s">
        <v>73</v>
      </c>
      <c r="B154" s="144" t="s">
        <v>48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116"/>
      <c r="P154" s="91"/>
      <c r="Q154" s="91"/>
      <c r="R154" s="91"/>
      <c r="S154" s="410"/>
      <c r="T154" s="411"/>
      <c r="U154" s="412"/>
      <c r="V154" s="97"/>
    </row>
    <row r="155" spans="1:22" ht="3" customHeight="1">
      <c r="A155" s="130"/>
      <c r="B155" s="14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0"/>
      <c r="P155" s="99"/>
      <c r="Q155" s="99"/>
      <c r="R155" s="99"/>
      <c r="S155" s="99"/>
      <c r="T155" s="99"/>
      <c r="U155" s="99"/>
      <c r="V155" s="100"/>
    </row>
    <row r="156" spans="1:22" ht="3" customHeight="1">
      <c r="A156" s="132"/>
      <c r="B156" s="146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139"/>
      <c r="P156" s="94"/>
      <c r="Q156" s="94"/>
      <c r="R156" s="94"/>
      <c r="S156" s="94"/>
      <c r="T156" s="94"/>
      <c r="U156" s="94"/>
      <c r="V156" s="95"/>
    </row>
    <row r="157" spans="1:22" ht="15" customHeight="1">
      <c r="A157" s="128" t="s">
        <v>74</v>
      </c>
      <c r="B157" s="144" t="s">
        <v>49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116"/>
      <c r="P157" s="91"/>
      <c r="Q157" s="91"/>
      <c r="R157" s="91"/>
      <c r="S157" s="410"/>
      <c r="T157" s="411"/>
      <c r="U157" s="412"/>
      <c r="V157" s="97"/>
    </row>
    <row r="158" spans="1:22" ht="3" customHeight="1">
      <c r="A158" s="123"/>
      <c r="B158" s="147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100"/>
    </row>
    <row r="159" spans="1:22" ht="3" customHeight="1">
      <c r="A159" s="132"/>
      <c r="B159" s="146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139"/>
      <c r="P159" s="94"/>
      <c r="Q159" s="94"/>
      <c r="R159" s="94"/>
      <c r="S159" s="94"/>
      <c r="T159" s="94"/>
      <c r="U159" s="94"/>
      <c r="V159" s="95"/>
    </row>
    <row r="160" spans="1:22" ht="15" customHeight="1">
      <c r="A160" s="128" t="s">
        <v>75</v>
      </c>
      <c r="B160" s="144" t="s">
        <v>394</v>
      </c>
      <c r="C160" s="83"/>
      <c r="D160" s="479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1"/>
      <c r="R160" s="91"/>
      <c r="S160" s="410"/>
      <c r="T160" s="411"/>
      <c r="U160" s="412"/>
      <c r="V160" s="97"/>
    </row>
    <row r="161" spans="1:22" ht="3" customHeight="1">
      <c r="A161" s="123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100"/>
    </row>
    <row r="162" ht="6" customHeight="1"/>
    <row r="163" spans="1:22" s="140" customFormat="1" ht="15" customHeight="1">
      <c r="A163" s="458" t="s">
        <v>134</v>
      </c>
      <c r="B163" s="396"/>
      <c r="C163" s="396"/>
      <c r="D163" s="396"/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396"/>
      <c r="R163" s="396"/>
      <c r="S163" s="396"/>
      <c r="T163" s="396"/>
      <c r="U163" s="396"/>
      <c r="V163" s="459"/>
    </row>
    <row r="164" spans="1:22" s="230" customFormat="1" ht="3" customHeight="1">
      <c r="A164" s="170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232"/>
    </row>
    <row r="165" spans="1:22" s="230" customFormat="1" ht="15" customHeight="1">
      <c r="A165" s="144"/>
      <c r="B165" s="91"/>
      <c r="C165" s="91"/>
      <c r="G165" s="91"/>
      <c r="I165" s="227"/>
      <c r="J165" s="227"/>
      <c r="K165" s="227"/>
      <c r="L165" s="227"/>
      <c r="N165" s="92" t="s">
        <v>113</v>
      </c>
      <c r="Q165" s="227"/>
      <c r="U165" s="226"/>
      <c r="V165" s="233"/>
    </row>
    <row r="166" spans="1:22" s="230" customFormat="1" ht="3" customHeight="1">
      <c r="A166" s="234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9"/>
    </row>
    <row r="167" spans="1:22" s="140" customFormat="1" ht="12" customHeight="1">
      <c r="A167" s="231"/>
      <c r="B167" s="396" t="s">
        <v>135</v>
      </c>
      <c r="C167" s="396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438" t="s">
        <v>78</v>
      </c>
      <c r="V167" s="439"/>
    </row>
    <row r="168" spans="1:22" s="140" customFormat="1" ht="24.75" customHeight="1">
      <c r="A168" s="450" t="s">
        <v>112</v>
      </c>
      <c r="B168" s="453"/>
      <c r="C168" s="453"/>
      <c r="D168" s="453"/>
      <c r="E168" s="453"/>
      <c r="F168" s="453"/>
      <c r="G168" s="454"/>
      <c r="H168" s="406" t="s">
        <v>87</v>
      </c>
      <c r="I168" s="407"/>
      <c r="J168" s="407"/>
      <c r="K168" s="408"/>
      <c r="L168" s="141" t="s">
        <v>55</v>
      </c>
      <c r="M168" s="142" t="s">
        <v>148</v>
      </c>
      <c r="N168" s="449" t="s">
        <v>56</v>
      </c>
      <c r="O168" s="449"/>
      <c r="P168" s="449"/>
      <c r="Q168" s="449"/>
      <c r="R168" s="450" t="s">
        <v>57</v>
      </c>
      <c r="S168" s="451"/>
      <c r="T168" s="451"/>
      <c r="U168" s="451"/>
      <c r="V168" s="452"/>
    </row>
    <row r="169" spans="1:22" s="140" customFormat="1" ht="12.75" customHeight="1">
      <c r="A169" s="143" t="s">
        <v>68</v>
      </c>
      <c r="B169" s="148" t="s">
        <v>50</v>
      </c>
      <c r="C169" s="75"/>
      <c r="D169" s="75"/>
      <c r="E169" s="75"/>
      <c r="F169" s="75"/>
      <c r="G169" s="73"/>
      <c r="H169" s="410"/>
      <c r="I169" s="411"/>
      <c r="J169" s="411"/>
      <c r="K169" s="412"/>
      <c r="L169" s="225"/>
      <c r="M169" s="225"/>
      <c r="N169" s="410"/>
      <c r="O169" s="411"/>
      <c r="P169" s="411"/>
      <c r="Q169" s="412"/>
      <c r="R169" s="410"/>
      <c r="S169" s="411"/>
      <c r="T169" s="411"/>
      <c r="U169" s="411"/>
      <c r="V169" s="412"/>
    </row>
    <row r="170" spans="1:22" s="140" customFormat="1" ht="12.75" customHeight="1">
      <c r="A170" s="143" t="s">
        <v>69</v>
      </c>
      <c r="B170" s="148" t="s">
        <v>51</v>
      </c>
      <c r="C170" s="75"/>
      <c r="D170" s="75"/>
      <c r="E170" s="75"/>
      <c r="F170" s="75"/>
      <c r="G170" s="73"/>
      <c r="H170" s="410"/>
      <c r="I170" s="411"/>
      <c r="J170" s="411"/>
      <c r="K170" s="412"/>
      <c r="L170" s="225"/>
      <c r="M170" s="225"/>
      <c r="N170" s="410"/>
      <c r="O170" s="411"/>
      <c r="P170" s="411"/>
      <c r="Q170" s="412"/>
      <c r="R170" s="410"/>
      <c r="S170" s="411"/>
      <c r="T170" s="411"/>
      <c r="U170" s="411"/>
      <c r="V170" s="412"/>
    </row>
    <row r="171" spans="1:22" s="140" customFormat="1" ht="12.75" customHeight="1">
      <c r="A171" s="143" t="s">
        <v>70</v>
      </c>
      <c r="B171" s="148" t="s">
        <v>52</v>
      </c>
      <c r="C171" s="75"/>
      <c r="D171" s="75"/>
      <c r="E171" s="75"/>
      <c r="F171" s="75"/>
      <c r="G171" s="73"/>
      <c r="H171" s="410"/>
      <c r="I171" s="411"/>
      <c r="J171" s="411"/>
      <c r="K171" s="412"/>
      <c r="L171" s="225"/>
      <c r="M171" s="225"/>
      <c r="N171" s="410"/>
      <c r="O171" s="411"/>
      <c r="P171" s="411"/>
      <c r="Q171" s="412"/>
      <c r="R171" s="410"/>
      <c r="S171" s="411"/>
      <c r="T171" s="411"/>
      <c r="U171" s="411"/>
      <c r="V171" s="412"/>
    </row>
    <row r="172" spans="1:22" s="140" customFormat="1" ht="12.75" customHeight="1">
      <c r="A172" s="143" t="s">
        <v>72</v>
      </c>
      <c r="B172" s="148" t="s">
        <v>53</v>
      </c>
      <c r="C172" s="75"/>
      <c r="D172" s="75"/>
      <c r="E172" s="75"/>
      <c r="F172" s="75"/>
      <c r="G172" s="73"/>
      <c r="H172" s="410"/>
      <c r="I172" s="411"/>
      <c r="J172" s="411"/>
      <c r="K172" s="412"/>
      <c r="L172" s="225"/>
      <c r="M172" s="225"/>
      <c r="N172" s="410"/>
      <c r="O172" s="411"/>
      <c r="P172" s="411"/>
      <c r="Q172" s="412"/>
      <c r="R172" s="410"/>
      <c r="S172" s="411"/>
      <c r="T172" s="411"/>
      <c r="U172" s="411"/>
      <c r="V172" s="412"/>
    </row>
    <row r="173" spans="1:22" s="140" customFormat="1" ht="12.75" customHeight="1">
      <c r="A173" s="143" t="s">
        <v>73</v>
      </c>
      <c r="B173" s="148" t="s">
        <v>54</v>
      </c>
      <c r="C173" s="75"/>
      <c r="D173" s="75"/>
      <c r="E173" s="75"/>
      <c r="F173" s="75"/>
      <c r="G173" s="73"/>
      <c r="H173" s="410"/>
      <c r="I173" s="411"/>
      <c r="J173" s="411"/>
      <c r="K173" s="412"/>
      <c r="L173" s="225"/>
      <c r="M173" s="225"/>
      <c r="N173" s="410"/>
      <c r="O173" s="411"/>
      <c r="P173" s="411"/>
      <c r="Q173" s="412"/>
      <c r="R173" s="410"/>
      <c r="S173" s="411"/>
      <c r="T173" s="411"/>
      <c r="U173" s="411"/>
      <c r="V173" s="412"/>
    </row>
    <row r="174" ht="6" customHeight="1"/>
    <row r="175" spans="1:22" s="125" customFormat="1" ht="15" customHeight="1">
      <c r="A175" s="416" t="s">
        <v>149</v>
      </c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17"/>
      <c r="V175" s="418"/>
    </row>
    <row r="176" spans="1:22" s="125" customFormat="1" ht="12" customHeight="1">
      <c r="A176" s="419" t="s">
        <v>117</v>
      </c>
      <c r="B176" s="420"/>
      <c r="C176" s="420"/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421"/>
    </row>
    <row r="177" spans="1:22" ht="8.25" customHeight="1">
      <c r="A177" s="428" t="s">
        <v>68</v>
      </c>
      <c r="B177" s="422" t="s">
        <v>150</v>
      </c>
      <c r="C177" s="423"/>
      <c r="D177" s="423"/>
      <c r="E177" s="423"/>
      <c r="F177" s="423"/>
      <c r="G177" s="423"/>
      <c r="H177" s="423"/>
      <c r="I177" s="94"/>
      <c r="J177" s="94"/>
      <c r="K177" s="428" t="s">
        <v>70</v>
      </c>
      <c r="L177" s="422" t="s">
        <v>89</v>
      </c>
      <c r="M177" s="423"/>
      <c r="N177" s="423"/>
      <c r="O177" s="423"/>
      <c r="P177" s="423"/>
      <c r="Q177" s="423"/>
      <c r="R177" s="423"/>
      <c r="S177" s="414"/>
      <c r="T177" s="414"/>
      <c r="U177" s="94"/>
      <c r="V177" s="95"/>
    </row>
    <row r="178" spans="1:22" s="88" customFormat="1" ht="15" customHeight="1">
      <c r="A178" s="429"/>
      <c r="B178" s="424"/>
      <c r="C178" s="425"/>
      <c r="D178" s="425"/>
      <c r="E178" s="425"/>
      <c r="F178" s="425"/>
      <c r="G178" s="425"/>
      <c r="H178" s="425"/>
      <c r="I178" s="226"/>
      <c r="J178" s="80"/>
      <c r="K178" s="429"/>
      <c r="L178" s="424"/>
      <c r="M178" s="425"/>
      <c r="N178" s="425"/>
      <c r="O178" s="425"/>
      <c r="P178" s="425"/>
      <c r="Q178" s="425"/>
      <c r="R178" s="425"/>
      <c r="S178" s="415"/>
      <c r="T178" s="415"/>
      <c r="U178" s="226"/>
      <c r="V178" s="117"/>
    </row>
    <row r="179" spans="1:22" s="88" customFormat="1" ht="3" customHeight="1">
      <c r="A179" s="430"/>
      <c r="B179" s="426"/>
      <c r="C179" s="427"/>
      <c r="D179" s="427"/>
      <c r="E179" s="427"/>
      <c r="F179" s="427"/>
      <c r="G179" s="427"/>
      <c r="H179" s="427"/>
      <c r="I179" s="82"/>
      <c r="J179" s="81"/>
      <c r="K179" s="430"/>
      <c r="L179" s="426"/>
      <c r="M179" s="427"/>
      <c r="N179" s="427"/>
      <c r="O179" s="427"/>
      <c r="P179" s="427"/>
      <c r="Q179" s="427"/>
      <c r="R179" s="427"/>
      <c r="S179" s="120"/>
      <c r="T179" s="120"/>
      <c r="U179" s="82"/>
      <c r="V179" s="121"/>
    </row>
    <row r="180" spans="1:22" s="88" customFormat="1" ht="3" customHeight="1">
      <c r="A180" s="122"/>
      <c r="B180" s="80"/>
      <c r="C180" s="80"/>
      <c r="D180" s="80"/>
      <c r="E180" s="80"/>
      <c r="F180" s="116"/>
      <c r="G180" s="80"/>
      <c r="H180" s="80"/>
      <c r="I180" s="81"/>
      <c r="J180" s="80"/>
      <c r="K180" s="109"/>
      <c r="L180" s="80"/>
      <c r="M180" s="80"/>
      <c r="N180" s="80"/>
      <c r="O180" s="80"/>
      <c r="P180" s="116"/>
      <c r="Q180" s="116"/>
      <c r="R180" s="116"/>
      <c r="S180" s="116"/>
      <c r="T180" s="116"/>
      <c r="U180" s="81"/>
      <c r="V180" s="117"/>
    </row>
    <row r="181" spans="1:22" s="88" customFormat="1" ht="15" customHeight="1">
      <c r="A181" s="149" t="s">
        <v>69</v>
      </c>
      <c r="B181" s="83" t="s">
        <v>88</v>
      </c>
      <c r="C181" s="83"/>
      <c r="D181" s="83"/>
      <c r="E181" s="80"/>
      <c r="F181" s="116"/>
      <c r="G181" s="80"/>
      <c r="H181" s="80"/>
      <c r="I181" s="226"/>
      <c r="J181" s="80"/>
      <c r="K181" s="149" t="s">
        <v>72</v>
      </c>
      <c r="L181" s="83" t="s">
        <v>90</v>
      </c>
      <c r="M181" s="80"/>
      <c r="N181" s="80"/>
      <c r="O181" s="80"/>
      <c r="P181" s="116"/>
      <c r="Q181" s="116"/>
      <c r="R181" s="116"/>
      <c r="S181" s="116"/>
      <c r="T181" s="116"/>
      <c r="U181" s="226"/>
      <c r="V181" s="117"/>
    </row>
    <row r="182" spans="1:22" s="88" customFormat="1" ht="3" customHeight="1">
      <c r="A182" s="110"/>
      <c r="B182" s="81"/>
      <c r="C182" s="81"/>
      <c r="D182" s="81"/>
      <c r="E182" s="81"/>
      <c r="F182" s="120"/>
      <c r="G182" s="81"/>
      <c r="H182" s="81"/>
      <c r="I182" s="82"/>
      <c r="J182" s="81"/>
      <c r="K182" s="110"/>
      <c r="L182" s="81"/>
      <c r="M182" s="81"/>
      <c r="N182" s="81"/>
      <c r="O182" s="81"/>
      <c r="P182" s="120"/>
      <c r="Q182" s="120"/>
      <c r="R182" s="120"/>
      <c r="S182" s="120"/>
      <c r="T182" s="120"/>
      <c r="U182" s="82"/>
      <c r="V182" s="121"/>
    </row>
    <row r="183" spans="1:22" s="88" customFormat="1" ht="3.75" customHeight="1">
      <c r="A183" s="168"/>
      <c r="B183" s="80"/>
      <c r="C183" s="80"/>
      <c r="D183" s="80"/>
      <c r="E183" s="80"/>
      <c r="F183" s="116"/>
      <c r="G183" s="80"/>
      <c r="H183" s="80"/>
      <c r="I183" s="80"/>
      <c r="J183" s="80"/>
      <c r="K183" s="168"/>
      <c r="L183" s="80"/>
      <c r="M183" s="80"/>
      <c r="N183" s="80"/>
      <c r="O183" s="80"/>
      <c r="P183" s="116"/>
      <c r="Q183" s="116"/>
      <c r="R183" s="116"/>
      <c r="S183" s="116"/>
      <c r="T183" s="116"/>
      <c r="U183" s="80"/>
      <c r="V183" s="116"/>
    </row>
    <row r="184" spans="1:22" s="125" customFormat="1" ht="15" customHeight="1">
      <c r="A184" s="463" t="s">
        <v>126</v>
      </c>
      <c r="B184" s="464"/>
      <c r="C184" s="464"/>
      <c r="D184" s="464"/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4"/>
      <c r="S184" s="464"/>
      <c r="T184" s="464"/>
      <c r="U184" s="464"/>
      <c r="V184" s="465"/>
    </row>
    <row r="185" spans="1:22" s="125" customFormat="1" ht="12" customHeight="1">
      <c r="A185" s="431" t="s">
        <v>131</v>
      </c>
      <c r="B185" s="432"/>
      <c r="C185" s="432"/>
      <c r="D185" s="432"/>
      <c r="E185" s="432"/>
      <c r="F185" s="432"/>
      <c r="G185" s="432"/>
      <c r="H185" s="432"/>
      <c r="I185" s="432"/>
      <c r="J185" s="432"/>
      <c r="K185" s="432"/>
      <c r="L185" s="432"/>
      <c r="M185" s="432"/>
      <c r="N185" s="432"/>
      <c r="O185" s="432"/>
      <c r="P185" s="432"/>
      <c r="Q185" s="432"/>
      <c r="R185" s="432"/>
      <c r="S185" s="432"/>
      <c r="T185" s="432"/>
      <c r="U185" s="432"/>
      <c r="V185" s="433"/>
    </row>
    <row r="186" spans="1:22" ht="8.25" customHeight="1">
      <c r="A186" s="428" t="s">
        <v>68</v>
      </c>
      <c r="B186" s="422" t="s">
        <v>127</v>
      </c>
      <c r="C186" s="423"/>
      <c r="D186" s="423"/>
      <c r="E186" s="423"/>
      <c r="F186" s="423"/>
      <c r="G186" s="423"/>
      <c r="H186" s="423"/>
      <c r="I186" s="94"/>
      <c r="J186" s="94"/>
      <c r="K186" s="428" t="s">
        <v>70</v>
      </c>
      <c r="L186" s="422" t="s">
        <v>129</v>
      </c>
      <c r="M186" s="423"/>
      <c r="N186" s="423"/>
      <c r="O186" s="423"/>
      <c r="P186" s="423"/>
      <c r="Q186" s="423"/>
      <c r="R186" s="423"/>
      <c r="S186" s="460"/>
      <c r="T186" s="460"/>
      <c r="U186" s="94"/>
      <c r="V186" s="95"/>
    </row>
    <row r="187" spans="1:22" s="88" customFormat="1" ht="15" customHeight="1">
      <c r="A187" s="429"/>
      <c r="B187" s="424"/>
      <c r="C187" s="425"/>
      <c r="D187" s="425"/>
      <c r="E187" s="425"/>
      <c r="F187" s="425"/>
      <c r="G187" s="425"/>
      <c r="H187" s="425"/>
      <c r="I187" s="237"/>
      <c r="J187" s="80"/>
      <c r="K187" s="429"/>
      <c r="L187" s="424"/>
      <c r="M187" s="425"/>
      <c r="N187" s="425"/>
      <c r="O187" s="425"/>
      <c r="P187" s="425"/>
      <c r="Q187" s="425"/>
      <c r="R187" s="425"/>
      <c r="S187" s="461"/>
      <c r="T187" s="461"/>
      <c r="U187" s="237"/>
      <c r="V187" s="117"/>
    </row>
    <row r="188" spans="1:22" s="88" customFormat="1" ht="3" customHeight="1">
      <c r="A188" s="430"/>
      <c r="B188" s="426"/>
      <c r="C188" s="427"/>
      <c r="D188" s="427"/>
      <c r="E188" s="427"/>
      <c r="F188" s="427"/>
      <c r="G188" s="427"/>
      <c r="H188" s="427"/>
      <c r="I188" s="82"/>
      <c r="J188" s="81"/>
      <c r="K188" s="430"/>
      <c r="L188" s="426"/>
      <c r="M188" s="427"/>
      <c r="N188" s="427"/>
      <c r="O188" s="427"/>
      <c r="P188" s="427"/>
      <c r="Q188" s="427"/>
      <c r="R188" s="427"/>
      <c r="S188" s="462"/>
      <c r="T188" s="462"/>
      <c r="U188" s="82"/>
      <c r="V188" s="121"/>
    </row>
    <row r="189" spans="1:22" ht="8.25" customHeight="1">
      <c r="A189" s="428" t="s">
        <v>69</v>
      </c>
      <c r="B189" s="422" t="s">
        <v>128</v>
      </c>
      <c r="C189" s="423"/>
      <c r="D189" s="423"/>
      <c r="E189" s="423"/>
      <c r="F189" s="423"/>
      <c r="G189" s="423"/>
      <c r="H189" s="423"/>
      <c r="I189" s="94"/>
      <c r="J189" s="94"/>
      <c r="K189" s="428" t="s">
        <v>72</v>
      </c>
      <c r="L189" s="422" t="s">
        <v>130</v>
      </c>
      <c r="M189" s="423"/>
      <c r="N189" s="423"/>
      <c r="O189" s="423"/>
      <c r="P189" s="423"/>
      <c r="Q189" s="423"/>
      <c r="R189" s="423"/>
      <c r="S189" s="460"/>
      <c r="T189" s="460"/>
      <c r="U189" s="94"/>
      <c r="V189" s="95"/>
    </row>
    <row r="190" spans="1:22" s="88" customFormat="1" ht="15" customHeight="1">
      <c r="A190" s="429"/>
      <c r="B190" s="424"/>
      <c r="C190" s="425"/>
      <c r="D190" s="425"/>
      <c r="E190" s="425"/>
      <c r="F190" s="425"/>
      <c r="G190" s="425"/>
      <c r="H190" s="425"/>
      <c r="I190" s="237"/>
      <c r="J190" s="80"/>
      <c r="K190" s="429"/>
      <c r="L190" s="424"/>
      <c r="M190" s="425"/>
      <c r="N190" s="425"/>
      <c r="O190" s="425"/>
      <c r="P190" s="425"/>
      <c r="Q190" s="425"/>
      <c r="R190" s="425"/>
      <c r="S190" s="461"/>
      <c r="T190" s="461"/>
      <c r="U190" s="237"/>
      <c r="V190" s="117"/>
    </row>
    <row r="191" spans="1:22" s="88" customFormat="1" ht="3" customHeight="1">
      <c r="A191" s="430"/>
      <c r="B191" s="426"/>
      <c r="C191" s="427"/>
      <c r="D191" s="427"/>
      <c r="E191" s="427"/>
      <c r="F191" s="427"/>
      <c r="G191" s="427"/>
      <c r="H191" s="427"/>
      <c r="I191" s="82"/>
      <c r="J191" s="81"/>
      <c r="K191" s="430"/>
      <c r="L191" s="426"/>
      <c r="M191" s="427"/>
      <c r="N191" s="427"/>
      <c r="O191" s="427"/>
      <c r="P191" s="427"/>
      <c r="Q191" s="427"/>
      <c r="R191" s="427"/>
      <c r="S191" s="462"/>
      <c r="T191" s="462"/>
      <c r="U191" s="82"/>
      <c r="V191" s="121"/>
    </row>
    <row r="192" spans="1:22" ht="12">
      <c r="A192" s="88" t="s">
        <v>116</v>
      </c>
      <c r="B192" s="88"/>
      <c r="C192" s="474" t="s">
        <v>395</v>
      </c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  <c r="S192" s="413" t="s">
        <v>115</v>
      </c>
      <c r="T192" s="413"/>
      <c r="U192" s="413"/>
      <c r="V192" s="413"/>
    </row>
  </sheetData>
  <sheetProtection password="CC56" sheet="1" objects="1" scenarios="1" selectLockedCells="1"/>
  <mergeCells count="158">
    <mergeCell ref="A2:V2"/>
    <mergeCell ref="X43:Y56"/>
    <mergeCell ref="D160:Q160"/>
    <mergeCell ref="S142:U142"/>
    <mergeCell ref="S145:U145"/>
    <mergeCell ref="S148:U148"/>
    <mergeCell ref="S151:U151"/>
    <mergeCell ref="S154:U154"/>
    <mergeCell ref="S157:U157"/>
    <mergeCell ref="S160:U160"/>
    <mergeCell ref="N37:S37"/>
    <mergeCell ref="X7:Y12"/>
    <mergeCell ref="X14:Y21"/>
    <mergeCell ref="C192:P192"/>
    <mergeCell ref="S119:U119"/>
    <mergeCell ref="S122:U122"/>
    <mergeCell ref="S125:U125"/>
    <mergeCell ref="S128:U128"/>
    <mergeCell ref="S102:U102"/>
    <mergeCell ref="S105:U105"/>
    <mergeCell ref="S113:U113"/>
    <mergeCell ref="S116:U116"/>
    <mergeCell ref="O88:Q88"/>
    <mergeCell ref="S88:U88"/>
    <mergeCell ref="O91:Q91"/>
    <mergeCell ref="S91:U91"/>
    <mergeCell ref="O82:Q82"/>
    <mergeCell ref="S82:U82"/>
    <mergeCell ref="O85:Q85"/>
    <mergeCell ref="S85:U85"/>
    <mergeCell ref="O76:Q76"/>
    <mergeCell ref="S76:U76"/>
    <mergeCell ref="O79:Q79"/>
    <mergeCell ref="S79:U79"/>
    <mergeCell ref="O70:Q70"/>
    <mergeCell ref="S70:U70"/>
    <mergeCell ref="O73:Q73"/>
    <mergeCell ref="S73:U73"/>
    <mergeCell ref="O64:Q64"/>
    <mergeCell ref="S64:U64"/>
    <mergeCell ref="O67:Q67"/>
    <mergeCell ref="S67:U67"/>
    <mergeCell ref="U167:V167"/>
    <mergeCell ref="F15:I15"/>
    <mergeCell ref="F18:I18"/>
    <mergeCell ref="F21:I21"/>
    <mergeCell ref="N15:U15"/>
    <mergeCell ref="N18:U18"/>
    <mergeCell ref="N21:U21"/>
    <mergeCell ref="F44:I44"/>
    <mergeCell ref="F47:I47"/>
    <mergeCell ref="F50:I50"/>
    <mergeCell ref="A10:V10"/>
    <mergeCell ref="B12:V12"/>
    <mergeCell ref="U97:V97"/>
    <mergeCell ref="U111:V111"/>
    <mergeCell ref="F53:I53"/>
    <mergeCell ref="F56:I56"/>
    <mergeCell ref="R44:U44"/>
    <mergeCell ref="R47:U47"/>
    <mergeCell ref="R50:U50"/>
    <mergeCell ref="R53:U53"/>
    <mergeCell ref="L189:T191"/>
    <mergeCell ref="A189:A191"/>
    <mergeCell ref="B189:H191"/>
    <mergeCell ref="K189:K191"/>
    <mergeCell ref="R171:V171"/>
    <mergeCell ref="R172:V172"/>
    <mergeCell ref="R173:V173"/>
    <mergeCell ref="L186:T188"/>
    <mergeCell ref="A184:V184"/>
    <mergeCell ref="A186:A188"/>
    <mergeCell ref="B186:H188"/>
    <mergeCell ref="K186:K188"/>
    <mergeCell ref="H171:K171"/>
    <mergeCell ref="H172:K172"/>
    <mergeCell ref="H173:K173"/>
    <mergeCell ref="N169:Q169"/>
    <mergeCell ref="N170:Q170"/>
    <mergeCell ref="N171:Q171"/>
    <mergeCell ref="N172:Q172"/>
    <mergeCell ref="N173:Q173"/>
    <mergeCell ref="R136:V136"/>
    <mergeCell ref="R137:V137"/>
    <mergeCell ref="R138:V138"/>
    <mergeCell ref="H169:K169"/>
    <mergeCell ref="R169:V169"/>
    <mergeCell ref="A163:V163"/>
    <mergeCell ref="H168:K168"/>
    <mergeCell ref="N168:Q168"/>
    <mergeCell ref="R168:V168"/>
    <mergeCell ref="A168:G168"/>
    <mergeCell ref="R133:V133"/>
    <mergeCell ref="R134:V134"/>
    <mergeCell ref="R135:V135"/>
    <mergeCell ref="H170:K170"/>
    <mergeCell ref="R170:V170"/>
    <mergeCell ref="H133:K133"/>
    <mergeCell ref="H134:K134"/>
    <mergeCell ref="H138:K138"/>
    <mergeCell ref="N133:Q133"/>
    <mergeCell ref="N134:Q134"/>
    <mergeCell ref="N135:Q135"/>
    <mergeCell ref="N136:Q136"/>
    <mergeCell ref="N137:Q137"/>
    <mergeCell ref="N138:Q138"/>
    <mergeCell ref="E138:G138"/>
    <mergeCell ref="H135:K135"/>
    <mergeCell ref="H136:K136"/>
    <mergeCell ref="H137:K137"/>
    <mergeCell ref="E134:G134"/>
    <mergeCell ref="E135:G135"/>
    <mergeCell ref="E136:G136"/>
    <mergeCell ref="E137:G137"/>
    <mergeCell ref="J64:K64"/>
    <mergeCell ref="H132:K132"/>
    <mergeCell ref="A132:D132"/>
    <mergeCell ref="E133:G133"/>
    <mergeCell ref="J88:K88"/>
    <mergeCell ref="J91:K91"/>
    <mergeCell ref="J67:K67"/>
    <mergeCell ref="J76:K76"/>
    <mergeCell ref="R4:V4"/>
    <mergeCell ref="A140:V140"/>
    <mergeCell ref="J70:K70"/>
    <mergeCell ref="J73:K73"/>
    <mergeCell ref="A131:V131"/>
    <mergeCell ref="N132:Q132"/>
    <mergeCell ref="R132:V132"/>
    <mergeCell ref="J82:K82"/>
    <mergeCell ref="J85:K85"/>
    <mergeCell ref="J79:K79"/>
    <mergeCell ref="A40:P41"/>
    <mergeCell ref="U61:V61"/>
    <mergeCell ref="N62:Q62"/>
    <mergeCell ref="R62:V62"/>
    <mergeCell ref="Q42:V42"/>
    <mergeCell ref="R56:U56"/>
    <mergeCell ref="L13:U13"/>
    <mergeCell ref="S192:V192"/>
    <mergeCell ref="S177:T178"/>
    <mergeCell ref="A175:V175"/>
    <mergeCell ref="A176:V176"/>
    <mergeCell ref="B177:H179"/>
    <mergeCell ref="L177:R179"/>
    <mergeCell ref="A177:A179"/>
    <mergeCell ref="K177:K179"/>
    <mergeCell ref="A185:V185"/>
    <mergeCell ref="C4:D4"/>
    <mergeCell ref="B167:C167"/>
    <mergeCell ref="A7:M7"/>
    <mergeCell ref="B8:K8"/>
    <mergeCell ref="B61:M61"/>
    <mergeCell ref="B42:L42"/>
    <mergeCell ref="H25:U25"/>
    <mergeCell ref="E132:G132"/>
    <mergeCell ref="B13:I13"/>
    <mergeCell ref="S99:U99"/>
  </mergeCells>
  <conditionalFormatting sqref="R133:V138">
    <cfRule type="expression" priority="1" dxfId="1" stopIfTrue="1">
      <formula>AND(COUNTIF(E133:Q133,"x")&gt;0,R133="x")</formula>
    </cfRule>
  </conditionalFormatting>
  <conditionalFormatting sqref="C4:D4 U37">
    <cfRule type="cellIs" priority="2" dxfId="0" operator="equal" stopIfTrue="1">
      <formula>0</formula>
    </cfRule>
  </conditionalFormatting>
  <conditionalFormatting sqref="I187 I190 U187 U190">
    <cfRule type="expression" priority="3" dxfId="1" stopIfTrue="1">
      <formula>COUNTIF($I$186:$V$191,"x")&gt;1</formula>
    </cfRule>
  </conditionalFormatting>
  <conditionalFormatting sqref="F44:I44 R44:U44 R56:U56">
    <cfRule type="cellIs" priority="4" dxfId="1" operator="greaterThan" stopIfTrue="1">
      <formula>SUM($F$15,$F$18,$F$21)</formula>
    </cfRule>
  </conditionalFormatting>
  <conditionalFormatting sqref="F47:I47 F50:I50 F53:I53 F56:I56">
    <cfRule type="expression" priority="5" dxfId="1" stopIfTrue="1">
      <formula>SUM($F$47,$F$50,$F$53,$F$56)&gt;SUM($F$15,$F$18,$F$21)</formula>
    </cfRule>
  </conditionalFormatting>
  <conditionalFormatting sqref="R47:U47 R50:U50 R53:U53">
    <cfRule type="expression" priority="6" dxfId="1" stopIfTrue="1">
      <formula>SUM($R$47,$R$50,$R$53)&gt;SUM($F$15,$F$18,$F$21)</formula>
    </cfRule>
  </conditionalFormatting>
  <conditionalFormatting sqref="O64:Q64 O67:Q67 O70:Q70 O73:Q73 O76:Q76 O79:Q79 O82:Q82 O85:Q85 O88:Q88 O91:Q91">
    <cfRule type="expression" priority="7" dxfId="1" stopIfTrue="1">
      <formula>SUM($O$64:$Q$91)&lt;&gt;$R$50</formula>
    </cfRule>
  </conditionalFormatting>
  <conditionalFormatting sqref="S64:U64 S67:U67 S70:U70 S73:U73 S76:U76 S79:U79 S82:U82 S85:U85 S88:U88 S91:U91">
    <cfRule type="expression" priority="8" dxfId="1" stopIfTrue="1">
      <formula>SUM($S$64:$U$91)&lt;&gt;$R$53</formula>
    </cfRule>
  </conditionalFormatting>
  <conditionalFormatting sqref="D160:Q160">
    <cfRule type="expression" priority="9" dxfId="1" stopIfTrue="1">
      <formula>AND(LEN($D$160)=0,$S$160&gt;0)</formula>
    </cfRule>
  </conditionalFormatting>
  <conditionalFormatting sqref="S142:U142 S145:U145 S148:U148 S151:U151 S154:U154 S157:U157">
    <cfRule type="expression" priority="10" dxfId="1" stopIfTrue="1">
      <formula>AND(SUM($S$142:$U$160)&gt;0,SUM($S$142:$U$160)&lt;&gt;100)</formula>
    </cfRule>
  </conditionalFormatting>
  <conditionalFormatting sqref="S160:U160">
    <cfRule type="expression" priority="11" dxfId="1" stopIfTrue="1">
      <formula>AND(SUM($S$142:$U$160)&gt;0,SUM($S$142:$U$160)&lt;&gt;100)</formula>
    </cfRule>
    <cfRule type="expression" priority="12" dxfId="1" stopIfTrue="1">
      <formula>AND(LEN($D$160)&gt;0,$S$160=0)</formula>
    </cfRule>
  </conditionalFormatting>
  <conditionalFormatting sqref="U165">
    <cfRule type="expression" priority="13" dxfId="1" stopIfTrue="1">
      <formula>AND(SUM($H$169:$V$173)&gt;0,U165&lt;&gt;1)</formula>
    </cfRule>
  </conditionalFormatting>
  <conditionalFormatting sqref="U109">
    <cfRule type="expression" priority="14" dxfId="1" stopIfTrue="1">
      <formula>AND(SUM($S$113:$U$128)&gt;0,U109&lt;&gt;1)</formula>
    </cfRule>
  </conditionalFormatting>
  <conditionalFormatting sqref="U95">
    <cfRule type="expression" priority="15" dxfId="1" stopIfTrue="1">
      <formula>AND(SUM($S$99:$U$105)&gt;0,U95&lt;&gt;1)</formula>
    </cfRule>
  </conditionalFormatting>
  <dataValidations count="10">
    <dataValidation type="whole" allowBlank="1" showInputMessage="1" showErrorMessage="1" error="Érvénytelen! Csak 1 vagy 2 írható!" sqref="U7 U165 U109 U95">
      <formula1>1</formula1>
      <formula2>2</formula2>
    </dataValidation>
    <dataValidation type="whole" allowBlank="1" showInputMessage="1" showErrorMessage="1" error="Érvénytelen! Csak 0-9999 közötti pozitív egész szám írható!" sqref="F15:I15 R56:U56 H169:V173 R53:U53 R50:U50 R47:U47 R44:U44 F56:I56 F53:I53 F50:I50 F47:I47 F44:I44 F21:I21 F18:I18">
      <formula1>0</formula1>
      <formula2>9999</formula2>
    </dataValidation>
    <dataValidation type="whole" allowBlank="1" showInputMessage="1" showErrorMessage="1" error="Érvénytelen! Csak 0-999 közötti pozitív egész szám írható!" sqref="O64:Q64 S128:U128 S122:U122 S119:U119 S116:U116 S113:U113 S125:U125 S105:U105 S102:U102 S99:U99 S91:U91 O91:Q91 S88:U88 O88:Q88 S85:U85 O85:Q85 S82:U82 O82:Q82 S79:U79 O79:Q79 S76:U76 O76:Q76 S73:U73 O73:Q73 S70:U70 O70:Q70 S67:U67 O67:Q67 S64:U64">
      <formula1>0</formula1>
      <formula2>999</formula2>
    </dataValidation>
    <dataValidation type="list" allowBlank="1" showDropDown="1" showInputMessage="1" showErrorMessage="1" error="Érvénytelen! Kérjük &quot;x&quot;-szel jelölje!" sqref="I28 U187 I190 I187 U190 U34 U31 U28 I37 I34 I31">
      <formula1>"x,X"</formula1>
    </dataValidation>
    <dataValidation type="whole" allowBlank="1" showInputMessage="1" showErrorMessage="1" error="Érvénytelen! Csak 1-4 közötti pozitív egész szám írható!" sqref="I178 U181 U178 I181">
      <formula1>1</formula1>
      <formula2>4</formula2>
    </dataValidation>
    <dataValidation type="textLength" operator="lessThanOrEqual" allowBlank="1" showInputMessage="1" showErrorMessage="1" error="Érvénytelen! Maximum 80 karakter írható!" sqref="N37:S37">
      <formula1>80</formula1>
    </dataValidation>
    <dataValidation type="list" operator="greaterThanOrEqual" allowBlank="1" showDropDown="1" showInputMessage="1" showErrorMessage="1" error="Érvénytelen! Kérjük &quot;x&quot;-szel jelölje!" sqref="E133:V138">
      <formula1>"x,X"</formula1>
    </dataValidation>
    <dataValidation type="textLength" operator="lessThanOrEqual" allowBlank="1" showInputMessage="1" showErrorMessage="1" error="Érvénytelen! Maximum 200 karakter írható!" sqref="D160:Q160">
      <formula1>200</formula1>
    </dataValidation>
    <dataValidation type="whole" allowBlank="1" showInputMessage="1" showErrorMessage="1" error="Érvénytelen! Csak 0-100 közötti pozitív egész szám írható!" sqref="S142:U142 S160:U160 S157:U157 S154:U154 S151:U151 S148:U148 S145:U145">
      <formula1>0</formula1>
      <formula2>100</formula2>
    </dataValidation>
    <dataValidation type="whole" allowBlank="1" showInputMessage="1" showErrorMessage="1" prompt="Ezer Ft-ban kérjük megadni!" error="Érvénytelen! Csak 0 vagy pozitív egész szám írható!" sqref="N15:U15 N18:U18 N21:U21">
      <formula1>0</formula1>
      <formula2>1000000000</formula2>
    </dataValidation>
  </dataValidations>
  <printOptions horizontalCentered="1"/>
  <pageMargins left="0.2755905511811024" right="0.2755905511811024" top="0.1968503937007874" bottom="0.11811023622047245" header="0.5118110236220472" footer="0.5118110236220472"/>
  <pageSetup fitToHeight="0" fitToWidth="1" horizontalDpi="600" verticalDpi="600" orientation="portrait" paperSize="9" r:id="rId2"/>
  <rowBreaks count="1" manualBreakCount="1">
    <brk id="10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Péter</cp:lastModifiedBy>
  <cp:lastPrinted>2012-03-27T07:17:48Z</cp:lastPrinted>
  <dcterms:created xsi:type="dcterms:W3CDTF">1998-11-30T11:55:01Z</dcterms:created>
  <dcterms:modified xsi:type="dcterms:W3CDTF">2012-07-10T10:13:55Z</dcterms:modified>
  <cp:category/>
  <cp:version/>
  <cp:contentType/>
  <cp:contentStatus/>
</cp:coreProperties>
</file>